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tabRatio="798" firstSheet="43" activeTab="49"/>
  </bookViews>
  <sheets>
    <sheet name="Voorblad" sheetId="1" r:id="rId1"/>
    <sheet name="Allersnelste meisjes_dames" sheetId="2" r:id="rId2"/>
    <sheet name="Allersnelste jongens_heren" sheetId="3" r:id="rId3"/>
    <sheet name="m_o6" sheetId="4" r:id="rId4"/>
    <sheet name="j_o6" sheetId="5" r:id="rId5"/>
    <sheet name="m_o7" sheetId="6" r:id="rId6"/>
    <sheet name="j_o7" sheetId="7" r:id="rId7"/>
    <sheet name="m_o8" sheetId="8" r:id="rId8"/>
    <sheet name="j_o8" sheetId="9" r:id="rId9"/>
    <sheet name="m_o9" sheetId="10" r:id="rId10"/>
    <sheet name="j_o9" sheetId="11" r:id="rId11"/>
    <sheet name="m_o10" sheetId="12" r:id="rId12"/>
    <sheet name="j_o10" sheetId="13" r:id="rId13"/>
    <sheet name="m_o11" sheetId="14" r:id="rId14"/>
    <sheet name="j_o11" sheetId="15" r:id="rId15"/>
    <sheet name="m_o12" sheetId="16" r:id="rId16"/>
    <sheet name="j_o12" sheetId="17" r:id="rId17"/>
    <sheet name="m_o13" sheetId="18" r:id="rId18"/>
    <sheet name="j_o13" sheetId="19" r:id="rId19"/>
    <sheet name="m_o14" sheetId="20" r:id="rId20"/>
    <sheet name="j_o14" sheetId="21" r:id="rId21"/>
    <sheet name="m_o15" sheetId="22" r:id="rId22"/>
    <sheet name="j_o15" sheetId="23" r:id="rId23"/>
    <sheet name="m_o16" sheetId="24" r:id="rId24"/>
    <sheet name="j_o16" sheetId="25" r:id="rId25"/>
    <sheet name="m_o17" sheetId="26" r:id="rId26"/>
    <sheet name="j_o17" sheetId="27" r:id="rId27"/>
    <sheet name="Dames_18" sheetId="28" r:id="rId28"/>
    <sheet name="Heren_18" sheetId="29" r:id="rId29"/>
    <sheet name="Dames_19" sheetId="30" r:id="rId30"/>
    <sheet name="Heren_19" sheetId="31" r:id="rId31"/>
    <sheet name="Damesmasters" sheetId="32" r:id="rId32"/>
    <sheet name="Herenmasters" sheetId="33" r:id="rId33"/>
    <sheet name="Damesm_25" sheetId="34" r:id="rId34"/>
    <sheet name="Herenm_25" sheetId="35" r:id="rId35"/>
    <sheet name="Damesm_30" sheetId="36" r:id="rId36"/>
    <sheet name="Herenm_30" sheetId="37" r:id="rId37"/>
    <sheet name="Damesm_35" sheetId="38" r:id="rId38"/>
    <sheet name="Herenm_35" sheetId="39" r:id="rId39"/>
    <sheet name="Damesm_40" sheetId="40" r:id="rId40"/>
    <sheet name="Herenm_40" sheetId="41" r:id="rId41"/>
    <sheet name="Damesm_45" sheetId="42" r:id="rId42"/>
    <sheet name="Herenm_45" sheetId="43" r:id="rId43"/>
    <sheet name="Damesm_50" sheetId="44" r:id="rId44"/>
    <sheet name="Herenm_50" sheetId="45" r:id="rId45"/>
    <sheet name="Damesm_55" sheetId="46" r:id="rId46"/>
    <sheet name="Herenm_55" sheetId="47" r:id="rId47"/>
    <sheet name="Damesm_60" sheetId="48" r:id="rId48"/>
    <sheet name="Herenm_60" sheetId="49" r:id="rId49"/>
    <sheet name="Damesm_65" sheetId="50" r:id="rId50"/>
    <sheet name="Herenm_70" sheetId="51" r:id="rId51"/>
    <sheet name="Est_m_d" sheetId="52" r:id="rId52"/>
    <sheet name="Est_j_h" sheetId="53" r:id="rId53"/>
    <sheet name="Est_mixJM_DH" sheetId="54" r:id="rId54"/>
    <sheet name="Est_Damesm" sheetId="55" r:id="rId55"/>
    <sheet name="Est_Herenm" sheetId="56" r:id="rId56"/>
    <sheet name="Est_mixM" sheetId="57" r:id="rId57"/>
    <sheet name="Sheet1" sheetId="58" r:id="rId58"/>
  </sheets>
  <definedNames>
    <definedName name="_xlnm.Print_Area" localSheetId="52">'Est_j_h'!$A$1:$F$86</definedName>
    <definedName name="_xlnm.Print_Area" localSheetId="51">'Est_m_d'!$A$1:$F$117</definedName>
    <definedName name="jaar11">'Voorblad'!$A$37</definedName>
    <definedName name="jaar13">'Voorblad'!$A$38</definedName>
    <definedName name="Mag_pas_gezwommen_worden_bij_het_bereiken__van_de_leeftijd_van_11_jaar">'Voorblad'!$A$37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<sst xmlns="http://schemas.openxmlformats.org/spreadsheetml/2006/main" count="5520" uniqueCount="1686">
  <si>
    <t>100 m</t>
  </si>
  <si>
    <t>wisselslag</t>
  </si>
  <si>
    <t>200 m</t>
  </si>
  <si>
    <t>400 m</t>
  </si>
  <si>
    <t>25 m</t>
  </si>
  <si>
    <t>50 m</t>
  </si>
  <si>
    <t>vlinderslag</t>
  </si>
  <si>
    <t>rugcrawl</t>
  </si>
  <si>
    <t>schoolslag</t>
  </si>
  <si>
    <t>borstcrawl</t>
  </si>
  <si>
    <t>800 m</t>
  </si>
  <si>
    <t>1500 m</t>
  </si>
  <si>
    <t>Kim Mulder</t>
  </si>
  <si>
    <t>0.15.06</t>
  </si>
  <si>
    <t>Therese Spanjersberg</t>
  </si>
  <si>
    <t>0.31.56</t>
  </si>
  <si>
    <t>3.13.80</t>
  </si>
  <si>
    <t>Claudia ten Napel</t>
  </si>
  <si>
    <t>Patricia Schoenmakers</t>
  </si>
  <si>
    <t>Desiree Koopman</t>
  </si>
  <si>
    <t>Merel de Vries</t>
  </si>
  <si>
    <t>0.16.60</t>
  </si>
  <si>
    <t>0.17.70</t>
  </si>
  <si>
    <t>0.38.60</t>
  </si>
  <si>
    <t>3.02.80</t>
  </si>
  <si>
    <t>0.14.00</t>
  </si>
  <si>
    <t>22.54.20</t>
  </si>
  <si>
    <t>jaargang</t>
  </si>
  <si>
    <t>Allersnelste meisjes_dames</t>
  </si>
  <si>
    <t>Allersnelste jongens_heren</t>
  </si>
  <si>
    <t>Heren</t>
  </si>
  <si>
    <t>+</t>
  </si>
  <si>
    <t>Herenmasters</t>
  </si>
  <si>
    <t>Dames</t>
  </si>
  <si>
    <t>Damesmasters</t>
  </si>
  <si>
    <t>jaargangen</t>
  </si>
  <si>
    <t>-</t>
  </si>
  <si>
    <t>Tonny den Braber</t>
  </si>
  <si>
    <t>Hetty Smalheer</t>
  </si>
  <si>
    <t>Jenny Heskes</t>
  </si>
  <si>
    <t>1.30.37</t>
  </si>
  <si>
    <t>0.36.70</t>
  </si>
  <si>
    <t>0.41.00</t>
  </si>
  <si>
    <t>Ricardo Mouthaan</t>
  </si>
  <si>
    <t>Martin van der Vliet</t>
  </si>
  <si>
    <t>Jeffrey Tempelman</t>
  </si>
  <si>
    <t>Marcel van der Lem</t>
  </si>
  <si>
    <t>Sander Leenslag</t>
  </si>
  <si>
    <t>0.13.51</t>
  </si>
  <si>
    <t>2.39.29</t>
  </si>
  <si>
    <t>2.25.20</t>
  </si>
  <si>
    <t>0.12.26</t>
  </si>
  <si>
    <t>4.52.75</t>
  </si>
  <si>
    <t>9.58.56</t>
  </si>
  <si>
    <t>18.58.21</t>
  </si>
  <si>
    <t>Cyntha Schouten</t>
  </si>
  <si>
    <t>Daphne de Vries</t>
  </si>
  <si>
    <t>0.22.10</t>
  </si>
  <si>
    <t>0.24.19</t>
  </si>
  <si>
    <t>0.50.79</t>
  </si>
  <si>
    <t>2.05.53</t>
  </si>
  <si>
    <t>0.17.48</t>
  </si>
  <si>
    <t>0.42.00</t>
  </si>
  <si>
    <t>Mag pas gezwommen worden bij het bereiken  van de leeftijd van 11 jaar</t>
  </si>
  <si>
    <t>Mag pas gezwommen worden bij het bereiken  van de leeftijd van 13 jaar</t>
  </si>
  <si>
    <t>Bas Havelaar</t>
  </si>
  <si>
    <t>Alex Heskes</t>
  </si>
  <si>
    <t>Bryan Fortes</t>
  </si>
  <si>
    <t>Michael den Braber</t>
  </si>
  <si>
    <t>0.22.68</t>
  </si>
  <si>
    <t>0.17.49</t>
  </si>
  <si>
    <t>Krystle Kabbedijk</t>
  </si>
  <si>
    <t>Inge Smit</t>
  </si>
  <si>
    <t>Mariska Leliveld</t>
  </si>
  <si>
    <t>Ranko Stojakovic</t>
  </si>
  <si>
    <t>0.18.28</t>
  </si>
  <si>
    <t>0.20.99</t>
  </si>
  <si>
    <t>0.22.22</t>
  </si>
  <si>
    <t>Sacha Schouten</t>
  </si>
  <si>
    <t>0.40.27</t>
  </si>
  <si>
    <t>Jeroen Leenslag</t>
  </si>
  <si>
    <t>Marco Zweistra</t>
  </si>
  <si>
    <t>0.20.42</t>
  </si>
  <si>
    <t>Thèrèse Spanjersberg</t>
  </si>
  <si>
    <t>Charles Villerius</t>
  </si>
  <si>
    <t>0.19.87</t>
  </si>
  <si>
    <t>Arwind Ramautar</t>
  </si>
  <si>
    <t>0.18.26</t>
  </si>
  <si>
    <t>Loes van den Beemt</t>
  </si>
  <si>
    <t>0.18.99</t>
  </si>
  <si>
    <t>0.18.40</t>
  </si>
  <si>
    <t>0.16.16</t>
  </si>
  <si>
    <t>0.17.91</t>
  </si>
  <si>
    <t>2.56.36</t>
  </si>
  <si>
    <t>0.12.64</t>
  </si>
  <si>
    <t>Manon de Koster</t>
  </si>
  <si>
    <t>Fenke Legerstee</t>
  </si>
  <si>
    <t>0.13.75</t>
  </si>
  <si>
    <t>0.15.21</t>
  </si>
  <si>
    <t>0.15.24</t>
  </si>
  <si>
    <t>0.16.32</t>
  </si>
  <si>
    <t>0.12.29</t>
  </si>
  <si>
    <t>Rik Bouwman</t>
  </si>
  <si>
    <t>2.29.76</t>
  </si>
  <si>
    <t>1.06.29</t>
  </si>
  <si>
    <t xml:space="preserve">Kim Mulder </t>
  </si>
  <si>
    <t>0.39.79</t>
  </si>
  <si>
    <t>0.15.84</t>
  </si>
  <si>
    <t>Eric Kroon</t>
  </si>
  <si>
    <t>2.51.16</t>
  </si>
  <si>
    <t>0.18.13</t>
  </si>
  <si>
    <t>0.39.06</t>
  </si>
  <si>
    <t>1.25.77</t>
  </si>
  <si>
    <t>3.05.72</t>
  </si>
  <si>
    <t>Erik Havelaar</t>
  </si>
  <si>
    <t>0.15.25</t>
  </si>
  <si>
    <t>Jan Smalheer</t>
  </si>
  <si>
    <t>1.12.69</t>
  </si>
  <si>
    <t>2.43.05</t>
  </si>
  <si>
    <t>0.14.20</t>
  </si>
  <si>
    <t>1.19.19</t>
  </si>
  <si>
    <t>0.15.20</t>
  </si>
  <si>
    <t>0.32.71</t>
  </si>
  <si>
    <t>1.13.56</t>
  </si>
  <si>
    <t>2.45.17</t>
  </si>
  <si>
    <t>0.15.99</t>
  </si>
  <si>
    <t>0.35.03</t>
  </si>
  <si>
    <t>1.16.40</t>
  </si>
  <si>
    <t>2.55.45</t>
  </si>
  <si>
    <t>11.22.05</t>
  </si>
  <si>
    <t>22.39.03</t>
  </si>
  <si>
    <t>Rony Schouten</t>
  </si>
  <si>
    <t>1.23.38</t>
  </si>
  <si>
    <t>0.15.80</t>
  </si>
  <si>
    <t>0.17.03</t>
  </si>
  <si>
    <t>0.37.35</t>
  </si>
  <si>
    <t>0.18.63</t>
  </si>
  <si>
    <t>0.40.59</t>
  </si>
  <si>
    <t>0.14.98</t>
  </si>
  <si>
    <t>1.15.90</t>
  </si>
  <si>
    <t>Kees Heskes</t>
  </si>
  <si>
    <t>0.17.94</t>
  </si>
  <si>
    <t>0.35.95</t>
  </si>
  <si>
    <t>Pieter van der Male</t>
  </si>
  <si>
    <t>3.52.63</t>
  </si>
  <si>
    <t>Estafette meisjes/dames</t>
  </si>
  <si>
    <t>Estafette jongens/heren</t>
  </si>
  <si>
    <t>Estafette Damesmasters</t>
  </si>
  <si>
    <t>Estafette Herenmasters</t>
  </si>
  <si>
    <t>4 x 25 ss</t>
  </si>
  <si>
    <t>4 x 50 bc</t>
  </si>
  <si>
    <t>4 x 50 rc</t>
  </si>
  <si>
    <t>4 x 50 ws</t>
  </si>
  <si>
    <t>4 x 50 vl</t>
  </si>
  <si>
    <t>4 x 50 ss</t>
  </si>
  <si>
    <t>4 x 100 rc</t>
  </si>
  <si>
    <t>4 x100 ss</t>
  </si>
  <si>
    <t>4 x 100 ws</t>
  </si>
  <si>
    <t>4 x 100 ss</t>
  </si>
  <si>
    <t>5 x 50 bc</t>
  </si>
  <si>
    <t>4 x 100 bc</t>
  </si>
  <si>
    <t>1.24.00</t>
  </si>
  <si>
    <t>0.57.80</t>
  </si>
  <si>
    <t>1.41.76</t>
  </si>
  <si>
    <t>0.22.01</t>
  </si>
  <si>
    <t>0.21.58</t>
  </si>
  <si>
    <t>0.22.21</t>
  </si>
  <si>
    <t>0.49.56</t>
  </si>
  <si>
    <t>0.39.91</t>
  </si>
  <si>
    <t>0.21.20</t>
  </si>
  <si>
    <t>4.47.00</t>
  </si>
  <si>
    <t>0.39.80</t>
  </si>
  <si>
    <t>0.18.30</t>
  </si>
  <si>
    <t>0.35.70</t>
  </si>
  <si>
    <t>0.37.10</t>
  </si>
  <si>
    <t>1.20.70</t>
  </si>
  <si>
    <t>3.11.90</t>
  </si>
  <si>
    <t>0.19.80</t>
  </si>
  <si>
    <t>1.33.40</t>
  </si>
  <si>
    <t>0.17.80</t>
  </si>
  <si>
    <t>1.25.40</t>
  </si>
  <si>
    <t>0.14.90</t>
  </si>
  <si>
    <t>0.17.00</t>
  </si>
  <si>
    <t>2.59.40</t>
  </si>
  <si>
    <t>0.15.10</t>
  </si>
  <si>
    <t>1.06.10</t>
  </si>
  <si>
    <t>0.15.90</t>
  </si>
  <si>
    <t>0.13.80</t>
  </si>
  <si>
    <t>1.25.10</t>
  </si>
  <si>
    <t>3.05.10</t>
  </si>
  <si>
    <t>1.19.30</t>
  </si>
  <si>
    <t>0.18.20</t>
  </si>
  <si>
    <t>2.51.90</t>
  </si>
  <si>
    <t>6.22.30</t>
  </si>
  <si>
    <t>1.24.30</t>
  </si>
  <si>
    <t>0.14.50</t>
  </si>
  <si>
    <t>1.07.80</t>
  </si>
  <si>
    <t>2.31.70</t>
  </si>
  <si>
    <t>1.15.70</t>
  </si>
  <si>
    <t>0.17.30</t>
  </si>
  <si>
    <t>0.33.60</t>
  </si>
  <si>
    <t>0.17.50</t>
  </si>
  <si>
    <t>3.04.80</t>
  </si>
  <si>
    <t>0.16.10</t>
  </si>
  <si>
    <t>0.15.70</t>
  </si>
  <si>
    <t>0.15.30</t>
  </si>
  <si>
    <t>11.25.10</t>
  </si>
  <si>
    <t>1.06.60</t>
  </si>
  <si>
    <t>5.38.30</t>
  </si>
  <si>
    <t>1.08.00</t>
  </si>
  <si>
    <t>2.44.80</t>
  </si>
  <si>
    <t>0.31.80</t>
  </si>
  <si>
    <t>1.10.60</t>
  </si>
  <si>
    <t>2.38.40</t>
  </si>
  <si>
    <t>1.15.00</t>
  </si>
  <si>
    <t>2.47.50</t>
  </si>
  <si>
    <t>5.14.30</t>
  </si>
  <si>
    <t>11.24.10</t>
  </si>
  <si>
    <t>0.19.70</t>
  </si>
  <si>
    <t>0.43.30</t>
  </si>
  <si>
    <t>1.41.40</t>
  </si>
  <si>
    <t>0.46.50</t>
  </si>
  <si>
    <t>0.46.30</t>
  </si>
  <si>
    <t>0.45.00</t>
  </si>
  <si>
    <t>1.41.60</t>
  </si>
  <si>
    <t>0.16.70</t>
  </si>
  <si>
    <t>0.37.90</t>
  </si>
  <si>
    <t>1.38.10</t>
  </si>
  <si>
    <t>3.28.50</t>
  </si>
  <si>
    <t>7.14.90</t>
  </si>
  <si>
    <t>14.48.40</t>
  </si>
  <si>
    <t>4 x100 bc</t>
  </si>
  <si>
    <t>Inge, Lianda, Daphne, Merel.</t>
  </si>
  <si>
    <t>Jenny, Hester, Esmè, Rowena.</t>
  </si>
  <si>
    <t>Tamara, Rowena, Fenke, Inge.</t>
  </si>
  <si>
    <t>Loes, Fenke, Lianda, Krystle.</t>
  </si>
  <si>
    <t>Fenke, Tamara, Merel, Inge.</t>
  </si>
  <si>
    <t>Rowena, Merel, Tamara, Claudia.</t>
  </si>
  <si>
    <t>Inge, Merel, Bliss, Tamara.</t>
  </si>
  <si>
    <t>Bliss, Tamara, Merel, Inge.</t>
  </si>
  <si>
    <t>Bliss, Tamara, Rowena, Martine.</t>
  </si>
  <si>
    <t>Bliss, Martine, Tamara, Claudia.</t>
  </si>
  <si>
    <t>Claudia, Ingrid, Ilse, Martine.</t>
  </si>
  <si>
    <t>Claudia, Martine, Brenda, Dayenne.</t>
  </si>
  <si>
    <t>Inge, Martine, Brenda, Claudia.</t>
  </si>
  <si>
    <t>Claudia, Rowena, Ingrid, Kim.</t>
  </si>
  <si>
    <t>Claudia, Ingrid, Dayenne, Martine.</t>
  </si>
  <si>
    <t>Ilse, Claudia, Thèrèse, Kim.</t>
  </si>
  <si>
    <t>Dayenne, Claudia, Ingrid, Ciska.</t>
  </si>
  <si>
    <t>Dayenne, Ingrid, Ciska, Martine, Claudia.</t>
  </si>
  <si>
    <t>Thèrèse, Claudia, Ingrid Kim.</t>
  </si>
  <si>
    <t>Claudia, Martine, Thèrèse, Bianca.</t>
  </si>
  <si>
    <t>Merel Loes, Kirsten, Fenke.</t>
  </si>
  <si>
    <t>5.00.59</t>
  </si>
  <si>
    <t>David, Sander, Marc, Ranko.</t>
  </si>
  <si>
    <t>Sander, Robin, Damien, Michael.</t>
  </si>
  <si>
    <t>Damien, Marco, Dalibor, Stefan.</t>
  </si>
  <si>
    <t>Damien, Robin, Sander, Michael.</t>
  </si>
  <si>
    <t>Sander, Damien, Peter, Michael.</t>
  </si>
  <si>
    <t>4 x100 ws</t>
  </si>
  <si>
    <t>4 x 25 bc</t>
  </si>
  <si>
    <t>Marcel, Ranko, Jeffrey, Michael.</t>
  </si>
  <si>
    <t>6.30.00</t>
  </si>
  <si>
    <t>3.23.00</t>
  </si>
  <si>
    <t>3.02.10</t>
  </si>
  <si>
    <t>2.51.70</t>
  </si>
  <si>
    <t>3.26.10</t>
  </si>
  <si>
    <t>1.58.40</t>
  </si>
  <si>
    <t>Walter, Marcel, Marc, Jeffrey.</t>
  </si>
  <si>
    <t>7.43.60</t>
  </si>
  <si>
    <t>Jeroen, Radjnish, Nick, Bhaashkar.</t>
  </si>
  <si>
    <t>2.47.79</t>
  </si>
  <si>
    <t>Jeffrey S, Radjnish, Jeroen, Nick.</t>
  </si>
  <si>
    <t>2.38.63</t>
  </si>
  <si>
    <t>Michael, Damien, Sander, Peter.</t>
  </si>
  <si>
    <t>6.35.00</t>
  </si>
  <si>
    <t>Jeffrey S, Nick, Tom, Jeroen.</t>
  </si>
  <si>
    <t>2.18.76</t>
  </si>
  <si>
    <t>Michael, Ranko, Ferhat, Sander, Jeffrey.</t>
  </si>
  <si>
    <t>3.05.00</t>
  </si>
  <si>
    <t>Jeffrey, Michael, Sander, Charles.</t>
  </si>
  <si>
    <t>5.08.80</t>
  </si>
  <si>
    <t>Charles, Walter, Jeffrey, Michael.</t>
  </si>
  <si>
    <t>2.26.10</t>
  </si>
  <si>
    <t>Ranko, Michael, Bart, Jeffrey,</t>
  </si>
  <si>
    <t>2.13.80</t>
  </si>
  <si>
    <t>Jeffrey, Bart, Charles, Michael.</t>
  </si>
  <si>
    <t>2.15.80</t>
  </si>
  <si>
    <t>Jeffrey, Ranko, Sander, Charles.</t>
  </si>
  <si>
    <t>1.59.60</t>
  </si>
  <si>
    <t>Dalibor, Jeroen, Jeffrey S, Marco, Tom.</t>
  </si>
  <si>
    <t>2.47.34</t>
  </si>
  <si>
    <t>Sander, Damien, Charles, Michael.</t>
  </si>
  <si>
    <t>5.36.20</t>
  </si>
  <si>
    <t>Mitchel, Jeffrey, Mattheo, Vincent.</t>
  </si>
  <si>
    <t>6.38.90</t>
  </si>
  <si>
    <t>Sander, Michael, Jeffrey, Charles,</t>
  </si>
  <si>
    <t>4.33.70</t>
  </si>
  <si>
    <t>Jeffrey, Damien, Charles, Sander.</t>
  </si>
  <si>
    <t>2.18.00</t>
  </si>
  <si>
    <t>Michael, Sander, Damien, Ranko.</t>
  </si>
  <si>
    <t>1.58.35</t>
  </si>
  <si>
    <t>Walter, Bart, Sander, Michael, Damien.</t>
  </si>
  <si>
    <t>2.48.80</t>
  </si>
  <si>
    <t>Vincent, Charles, Walter, Martijn.</t>
  </si>
  <si>
    <t>6.11.10</t>
  </si>
  <si>
    <t>Michael, Jeffrey, Bart, Sander.</t>
  </si>
  <si>
    <t>4.23.30</t>
  </si>
  <si>
    <t>Jeffrey, Ranko, Ricardo, Sander.</t>
  </si>
  <si>
    <t>1.51.38</t>
  </si>
  <si>
    <t>Vincent, Jeffrey, Martijn, Ranko, Charles.</t>
  </si>
  <si>
    <t>2.37.70</t>
  </si>
  <si>
    <t>Jeffrey, Vincent, Charles, Sander.</t>
  </si>
  <si>
    <t>5.14.00</t>
  </si>
  <si>
    <t>Peter, Martijn, Jeffrey, Ranko.</t>
  </si>
  <si>
    <t>6.49.50</t>
  </si>
  <si>
    <t>Ranko, Sander, Michael, Jeffrey.</t>
  </si>
  <si>
    <t>4.10.12</t>
  </si>
  <si>
    <t>Jeffrey, Marcel, Ricardo, Sander.</t>
  </si>
  <si>
    <t>4.28.88</t>
  </si>
  <si>
    <t>Rik, Martin, Christian, Marcel.</t>
  </si>
  <si>
    <t>5.39.50</t>
  </si>
  <si>
    <t>Jeffrey, Michael, Ricardo, Sander.</t>
  </si>
  <si>
    <t>3.57.16</t>
  </si>
  <si>
    <t>Estafettes worden ingedeeld naar de leeftijd van de oudste deelnemer.</t>
  </si>
  <si>
    <t>1.58.20</t>
  </si>
  <si>
    <t>3.14.00</t>
  </si>
  <si>
    <t>3.19.20</t>
  </si>
  <si>
    <t>2.50.80</t>
  </si>
  <si>
    <t>2.39.20</t>
  </si>
  <si>
    <t>6.53.80</t>
  </si>
  <si>
    <t>2.38.90</t>
  </si>
  <si>
    <t>6.06.30</t>
  </si>
  <si>
    <t>5.51.30</t>
  </si>
  <si>
    <t>2.21.90</t>
  </si>
  <si>
    <t>6.37.80</t>
  </si>
  <si>
    <t>2.28.40</t>
  </si>
  <si>
    <t>5.37.50</t>
  </si>
  <si>
    <t>6.27.20</t>
  </si>
  <si>
    <t>6.27.10</t>
  </si>
  <si>
    <t>5.01.80</t>
  </si>
  <si>
    <t>2.14.80</t>
  </si>
  <si>
    <t>2.46.80</t>
  </si>
  <si>
    <t>4.42.10</t>
  </si>
  <si>
    <t>80+</t>
  </si>
  <si>
    <t>4 x 25 vl</t>
  </si>
  <si>
    <t>Jan, Rik, Ranko, Ricardo</t>
  </si>
  <si>
    <t>0.59.61</t>
  </si>
  <si>
    <t>0.15.56</t>
  </si>
  <si>
    <t>0.18.80</t>
  </si>
  <si>
    <t>Dames (120+)</t>
  </si>
  <si>
    <t>Dames (160+)</t>
  </si>
  <si>
    <t>Dames (80+)</t>
  </si>
  <si>
    <t>4 x 25 ws</t>
  </si>
  <si>
    <t>Heren (80+)</t>
  </si>
  <si>
    <t>Heren (120+)</t>
  </si>
  <si>
    <t>Heren (160+)</t>
  </si>
  <si>
    <t>120+</t>
  </si>
  <si>
    <t>160+</t>
  </si>
  <si>
    <t>Marcel, Desiree, Hetty, Jan</t>
  </si>
  <si>
    <t>2.25.48</t>
  </si>
  <si>
    <t>Jan, Ranko, Tonny, Hetty</t>
  </si>
  <si>
    <t>3.03.98</t>
  </si>
  <si>
    <t>Tonny, Jan, Hetty, Marcel</t>
  </si>
  <si>
    <t>1.00.19</t>
  </si>
  <si>
    <t>0.56.45</t>
  </si>
  <si>
    <t>0.12.71</t>
  </si>
  <si>
    <t>6.16.83</t>
  </si>
  <si>
    <t>0.31.40</t>
  </si>
  <si>
    <t>3.08.47</t>
  </si>
  <si>
    <t>Nico van Maanen</t>
  </si>
  <si>
    <t>1.19.94</t>
  </si>
  <si>
    <t>0.12.72</t>
  </si>
  <si>
    <t>Stefan,Radjnish,Marco,Jeroen.</t>
  </si>
  <si>
    <t>0.13.33</t>
  </si>
  <si>
    <t>0.14.24</t>
  </si>
  <si>
    <t>0.29.44</t>
  </si>
  <si>
    <t>0.11.72</t>
  </si>
  <si>
    <t>0.25.25</t>
  </si>
  <si>
    <t>2.08.34</t>
  </si>
  <si>
    <t>1.29.84</t>
  </si>
  <si>
    <t>0.13.98</t>
  </si>
  <si>
    <t>1.04.63</t>
  </si>
  <si>
    <t>0.33.25</t>
  </si>
  <si>
    <t>Robin van Hees</t>
  </si>
  <si>
    <t>4.41.06</t>
  </si>
  <si>
    <t>3.12.83</t>
  </si>
  <si>
    <t>6.04.88</t>
  </si>
  <si>
    <t>2.15.31</t>
  </si>
  <si>
    <t>25 m Bad</t>
  </si>
  <si>
    <t>Meisjes</t>
  </si>
  <si>
    <t>Jongens</t>
  </si>
  <si>
    <t>2.46.65</t>
  </si>
  <si>
    <t>1.25.50</t>
  </si>
  <si>
    <t>Bart Stienstra</t>
  </si>
  <si>
    <t>3.09.32</t>
  </si>
  <si>
    <t>12.44.40</t>
  </si>
  <si>
    <t>0.35.32</t>
  </si>
  <si>
    <t>Dorien,Ranko, Sander,Patricia</t>
  </si>
  <si>
    <t>2.18.62</t>
  </si>
  <si>
    <t>Tonny, Jan Hetty, Rik</t>
  </si>
  <si>
    <t>1.22.39</t>
  </si>
  <si>
    <t>Fenke, Rik,Dorien,Jan</t>
  </si>
  <si>
    <t>4.59.15</t>
  </si>
  <si>
    <t>Michael,Damien,Ranko,Bart</t>
  </si>
  <si>
    <t>1.10.15</t>
  </si>
  <si>
    <t>Ranko,Michael,Bart,Damien</t>
  </si>
  <si>
    <t>4.19.95</t>
  </si>
  <si>
    <t>Rik,Bart,Damien,Michael</t>
  </si>
  <si>
    <t>2.30.67</t>
  </si>
  <si>
    <t>Dorien,Hetty,Fenke,Patricia</t>
  </si>
  <si>
    <t>2.46.16</t>
  </si>
  <si>
    <t>2.26.76</t>
  </si>
  <si>
    <t>2.04.92</t>
  </si>
  <si>
    <t>3.00.24</t>
  </si>
  <si>
    <t>0.33.69</t>
  </si>
  <si>
    <t>Cees Korporaal</t>
  </si>
  <si>
    <t>1.14.40</t>
  </si>
  <si>
    <t>Carolien Korporaal</t>
  </si>
  <si>
    <t>1.13.00</t>
  </si>
  <si>
    <t>1.14.30</t>
  </si>
  <si>
    <t>Estafette Mix Masters</t>
  </si>
  <si>
    <t>Estafette Mix JM_DH t/m 19 jaar</t>
  </si>
  <si>
    <t>10 jaar</t>
  </si>
  <si>
    <t>11 jaar</t>
  </si>
  <si>
    <t>Robin, Kimberley, Sascha, Nikki</t>
  </si>
  <si>
    <t>1.54.61</t>
  </si>
  <si>
    <t>12 jaar</t>
  </si>
  <si>
    <t>Nikki, Romero, Rianne, Bas</t>
  </si>
  <si>
    <t>1.18.89</t>
  </si>
  <si>
    <t>13 jaar</t>
  </si>
  <si>
    <t>14 jaar</t>
  </si>
  <si>
    <t>15 jaar</t>
  </si>
  <si>
    <t>16 jaar</t>
  </si>
  <si>
    <t>17 jaar</t>
  </si>
  <si>
    <t>Vicky, Xander, Kirsten, Sander</t>
  </si>
  <si>
    <t>2.18.74</t>
  </si>
  <si>
    <t>18 jaar</t>
  </si>
  <si>
    <t>19 jaar</t>
  </si>
  <si>
    <t>Denise Meesters</t>
  </si>
  <si>
    <t>1.20.68</t>
  </si>
  <si>
    <t>0.16.91</t>
  </si>
  <si>
    <t>0.19.41</t>
  </si>
  <si>
    <t>0.15.68</t>
  </si>
  <si>
    <t>5.28.28</t>
  </si>
  <si>
    <t>3.26.70</t>
  </si>
  <si>
    <t>3.04.20</t>
  </si>
  <si>
    <t>0.39.49</t>
  </si>
  <si>
    <t>0.37.67</t>
  </si>
  <si>
    <t>Ronie Schouten</t>
  </si>
  <si>
    <t>Lisa, Karen, Tamara, Laura, Tess.</t>
  </si>
  <si>
    <t>5.06.46</t>
  </si>
  <si>
    <t>Dorien, Tonny, Patricia, Hetty</t>
  </si>
  <si>
    <t>2.19.97</t>
  </si>
  <si>
    <t>Sander, Damien, Rik, Jolanda, Fenke</t>
  </si>
  <si>
    <t>2.33.84</t>
  </si>
  <si>
    <t>Erik, Kees, Jenny, Jan, Ronie</t>
  </si>
  <si>
    <t>2.39.84</t>
  </si>
  <si>
    <t>0.44.16</t>
  </si>
  <si>
    <t>0.42.98</t>
  </si>
  <si>
    <t>Elle van Veelen</t>
  </si>
  <si>
    <t>Petita van Wallinga</t>
  </si>
  <si>
    <t>5.21.20</t>
  </si>
  <si>
    <t>11.06.20</t>
  </si>
  <si>
    <t>Petra Jeremaisse</t>
  </si>
  <si>
    <t>0.48.90</t>
  </si>
  <si>
    <t>1.29.80</t>
  </si>
  <si>
    <t>1.22.20</t>
  </si>
  <si>
    <t>Rikki Vermaat</t>
  </si>
  <si>
    <t>1.29.90</t>
  </si>
  <si>
    <t>1.26.80</t>
  </si>
  <si>
    <t>Jolande Kuipers</t>
  </si>
  <si>
    <t>3.13.40</t>
  </si>
  <si>
    <t>1.19.60</t>
  </si>
  <si>
    <t>3.00.00</t>
  </si>
  <si>
    <t>2.33.00</t>
  </si>
  <si>
    <t>11.06.30</t>
  </si>
  <si>
    <t>2.46.90</t>
  </si>
  <si>
    <t>2.47.90</t>
  </si>
  <si>
    <t>2.40.50</t>
  </si>
  <si>
    <t>4.59.50</t>
  </si>
  <si>
    <t>Meisjes 9 jaar</t>
  </si>
  <si>
    <t>Meisjes 10 jaar</t>
  </si>
  <si>
    <t>Meisjes 11 jaar</t>
  </si>
  <si>
    <t>Meisjes 12 jaar</t>
  </si>
  <si>
    <t>Meisjes 13 jaar</t>
  </si>
  <si>
    <t>Meisjes 14 jaar</t>
  </si>
  <si>
    <t>Meisjes 15 jaar</t>
  </si>
  <si>
    <t>Meisjes 16 jaar</t>
  </si>
  <si>
    <t>Jongens 10 jaar</t>
  </si>
  <si>
    <t>Jongens 11 jaar</t>
  </si>
  <si>
    <t>Jongens 12 jaar</t>
  </si>
  <si>
    <t>Jongens 13 jaar</t>
  </si>
  <si>
    <t>Jongens 14 jaar</t>
  </si>
  <si>
    <t>Jongens 15 jaar</t>
  </si>
  <si>
    <t>Jongens 16 jaar</t>
  </si>
  <si>
    <t>Irma Driessen</t>
  </si>
  <si>
    <t>1.23.90</t>
  </si>
  <si>
    <t>Bob Pragt</t>
  </si>
  <si>
    <t>1.03.50</t>
  </si>
  <si>
    <t>2.44.50</t>
  </si>
  <si>
    <t>5.51.50</t>
  </si>
  <si>
    <t>2.46.10</t>
  </si>
  <si>
    <t>2.43.50</t>
  </si>
  <si>
    <t>2.19.60</t>
  </si>
  <si>
    <t>22.11.92</t>
  </si>
  <si>
    <t>2.24.97</t>
  </si>
  <si>
    <t>Tess Kok</t>
  </si>
  <si>
    <t>Annemarie van Vliet</t>
  </si>
  <si>
    <t>1.35.30</t>
  </si>
  <si>
    <t>1.26.70</t>
  </si>
  <si>
    <t>1.33.60</t>
  </si>
  <si>
    <t>Martin van Hage</t>
  </si>
  <si>
    <t>0.16.25</t>
  </si>
  <si>
    <t>0.34.45</t>
  </si>
  <si>
    <t>0.31.46</t>
  </si>
  <si>
    <t>Caroliene Korporaal</t>
  </si>
  <si>
    <t>1.29.00</t>
  </si>
  <si>
    <t>Annelies Roon</t>
  </si>
  <si>
    <t>0.39.40</t>
  </si>
  <si>
    <t>5.51.90</t>
  </si>
  <si>
    <t>0.39.50</t>
  </si>
  <si>
    <t>1.27.70</t>
  </si>
  <si>
    <t>2.50.60</t>
  </si>
  <si>
    <t>3.03.80</t>
  </si>
  <si>
    <t>2.25.70</t>
  </si>
  <si>
    <t>1.04.40</t>
  </si>
  <si>
    <t>Martin van Vliet</t>
  </si>
  <si>
    <t>1.18.64</t>
  </si>
  <si>
    <t>11.33.87</t>
  </si>
  <si>
    <t>24.17.98</t>
  </si>
  <si>
    <t>Sander, Damien, Jeroen, Erik.</t>
  </si>
  <si>
    <t>1.47.09</t>
  </si>
  <si>
    <t>Dorien, Patricia, Jolanda, Fenke.</t>
  </si>
  <si>
    <t>2.13.79</t>
  </si>
  <si>
    <t>Fenke, Jolanda, Ranko, Sander.</t>
  </si>
  <si>
    <t>1.03.37</t>
  </si>
  <si>
    <t>Xander Vonk</t>
  </si>
  <si>
    <t>0.32.56</t>
  </si>
  <si>
    <t>1.13.80</t>
  </si>
  <si>
    <t xml:space="preserve">     </t>
  </si>
  <si>
    <t>0.52.81</t>
  </si>
  <si>
    <t>0.42.29</t>
  </si>
  <si>
    <t>Kirsten van der Linden</t>
  </si>
  <si>
    <t>0.29.13</t>
  </si>
  <si>
    <t>20.34.40</t>
  </si>
  <si>
    <t>Jeroen, Xander, Charles, Erik.</t>
  </si>
  <si>
    <t>2.02.23</t>
  </si>
  <si>
    <t>3.56.88</t>
  </si>
  <si>
    <t>Thijs, Rianne, Alex, Cyntha.</t>
  </si>
  <si>
    <t>2.56.53</t>
  </si>
  <si>
    <t>Jeroen,Loes, Sander, Dorien.</t>
  </si>
  <si>
    <t>2.36.22</t>
  </si>
  <si>
    <t>Jolanda, Fenke, Hetty, Patricia.</t>
  </si>
  <si>
    <t>Dorien, Patricia, Rik, Jan.</t>
  </si>
  <si>
    <t>4.45.57</t>
  </si>
  <si>
    <t>1.39.40</t>
  </si>
  <si>
    <t>1.10.90</t>
  </si>
  <si>
    <t>1.13.90</t>
  </si>
  <si>
    <t>Monique v Cortenberghe</t>
  </si>
  <si>
    <t>1.25.20</t>
  </si>
  <si>
    <t>1.40.60</t>
  </si>
  <si>
    <t>1.24.10</t>
  </si>
  <si>
    <t>1.29.60</t>
  </si>
  <si>
    <t>1.38.80</t>
  </si>
  <si>
    <t>Petra Jeremiasse</t>
  </si>
  <si>
    <t>Thea van Os</t>
  </si>
  <si>
    <t>2.47.60</t>
  </si>
  <si>
    <t>1.32.50</t>
  </si>
  <si>
    <t>1.28.80</t>
  </si>
  <si>
    <t>3.08.80</t>
  </si>
  <si>
    <t>0.53.10</t>
  </si>
  <si>
    <t>0.41.40</t>
  </si>
  <si>
    <t>1.40.90</t>
  </si>
  <si>
    <t>1.21.80</t>
  </si>
  <si>
    <t>1.20.10</t>
  </si>
  <si>
    <t>1.10.10</t>
  </si>
  <si>
    <t>2.33.40</t>
  </si>
  <si>
    <t>2.33.50</t>
  </si>
  <si>
    <t>5.33.10</t>
  </si>
  <si>
    <t>5.34.10</t>
  </si>
  <si>
    <t>11.11.30</t>
  </si>
  <si>
    <t>Cocky,Marian,Irma,Marjolijn</t>
  </si>
  <si>
    <t>1.36.90</t>
  </si>
  <si>
    <t>Monique,Ine, Petra,Ingrid</t>
  </si>
  <si>
    <t>6.59.30</t>
  </si>
  <si>
    <t>Renee,Caroline,Marjan,Monique</t>
  </si>
  <si>
    <t>5.16.00</t>
  </si>
  <si>
    <t>Monique,Josje,Renee, Annelies,Petita</t>
  </si>
  <si>
    <t>3.03.90</t>
  </si>
  <si>
    <t>Roger,Erik, Rudi, Ronald.</t>
  </si>
  <si>
    <t>5.21.40</t>
  </si>
  <si>
    <t>Erik, Jos,Ronald, Jos.s, Cees.</t>
  </si>
  <si>
    <t>2.59.20</t>
  </si>
  <si>
    <t>Josje, Elle, Monique, Ronie.</t>
  </si>
  <si>
    <t>5.28.30</t>
  </si>
  <si>
    <t>Marjan, Monique,Renee, Petita.</t>
  </si>
  <si>
    <t>4.58.60</t>
  </si>
  <si>
    <t>Monique, Renee, Josje,Marjan, Petita.</t>
  </si>
  <si>
    <t>5.44.50</t>
  </si>
  <si>
    <t>Rem, Erik, Rene, Gerard</t>
  </si>
  <si>
    <t>5.08.30</t>
  </si>
  <si>
    <t>Gerard, Erik, Rem, Rene.</t>
  </si>
  <si>
    <t>Ilona, Elle, Petita, Ronie.</t>
  </si>
  <si>
    <t>5.25.10</t>
  </si>
  <si>
    <t>Monique, Ilona, Ronie, Petita.</t>
  </si>
  <si>
    <t>4.48.20</t>
  </si>
  <si>
    <t>4 x 100  ss</t>
  </si>
  <si>
    <t>Jolande, Petita, Annelies, Elle.</t>
  </si>
  <si>
    <t>6.08.20</t>
  </si>
  <si>
    <t>Jan, Rene, Kees, Gerard.</t>
  </si>
  <si>
    <t>5.08.90</t>
  </si>
  <si>
    <t>Petra,Bo, Caroline, Cees, Monique,</t>
  </si>
  <si>
    <t>Rem, Ronie, Kees, Ilona, Ben.</t>
  </si>
  <si>
    <t>12.50.40</t>
  </si>
  <si>
    <t>1.48.96</t>
  </si>
  <si>
    <t>5.37.32</t>
  </si>
  <si>
    <t>2.47.36</t>
  </si>
  <si>
    <t>0.32.76</t>
  </si>
  <si>
    <t>1.05.99</t>
  </si>
  <si>
    <t>1.20.09</t>
  </si>
  <si>
    <t>3.01.17</t>
  </si>
  <si>
    <t>2.48.26</t>
  </si>
  <si>
    <t>2.30.32</t>
  </si>
  <si>
    <t>2.04.46</t>
  </si>
  <si>
    <t>Sander, Alex, Stefan, Jeroen.</t>
  </si>
  <si>
    <t>6.44.81</t>
  </si>
  <si>
    <t>6.08.01</t>
  </si>
  <si>
    <t>Marjon Kerkhof</t>
  </si>
  <si>
    <t>0.30.18</t>
  </si>
  <si>
    <t>11.29.13</t>
  </si>
  <si>
    <t>21.45.06</t>
  </si>
  <si>
    <t>Rebecca van Eeren</t>
  </si>
  <si>
    <t>0.15.16</t>
  </si>
  <si>
    <t>1.07.78</t>
  </si>
  <si>
    <t>0.30.34</t>
  </si>
  <si>
    <t>Bert, Pim, Martin,Jandingeman.</t>
  </si>
  <si>
    <t>Hans, Jan, Kees, Kees,Jan.</t>
  </si>
  <si>
    <t>2.55.05</t>
  </si>
  <si>
    <t>Jongens 17 jaar</t>
  </si>
  <si>
    <t>Leo, Koos. Ruud, Steef,Bart.</t>
  </si>
  <si>
    <t>2.25.90</t>
  </si>
  <si>
    <t>Petita, Ronie, Pauline, Elle.</t>
  </si>
  <si>
    <t>3.19.10</t>
  </si>
  <si>
    <t>Zinzi,Rebecca, Cyntha, Floortje.</t>
  </si>
  <si>
    <t>6.48.76</t>
  </si>
  <si>
    <t>Jenny, Elle, Ronie, Jolande.</t>
  </si>
  <si>
    <t>2.34.30</t>
  </si>
  <si>
    <t>Elle, Petita,Jenny, Jolande.</t>
  </si>
  <si>
    <t>3.08.90</t>
  </si>
  <si>
    <t>Monique,Gonnie, Wilma, Monique h.</t>
  </si>
  <si>
    <t>Meisjes 17 jaar</t>
  </si>
  <si>
    <t>Ronie, Jolande, Jos, Petita, Ilona.</t>
  </si>
  <si>
    <t>2.45.90</t>
  </si>
  <si>
    <t>D/ H mix</t>
  </si>
  <si>
    <t>Sascha,Tess, Maik, Irene.</t>
  </si>
  <si>
    <t>10x100 bc</t>
  </si>
  <si>
    <t>0.30.36</t>
  </si>
  <si>
    <t>0.24.23</t>
  </si>
  <si>
    <t>0.17.19</t>
  </si>
  <si>
    <t>0.37.72</t>
  </si>
  <si>
    <t>Tai Wei Kan</t>
  </si>
  <si>
    <t>0.34.62</t>
  </si>
  <si>
    <t>0.40.26</t>
  </si>
  <si>
    <t>0.18.36</t>
  </si>
  <si>
    <t>0.14.35</t>
  </si>
  <si>
    <t>0.15.13</t>
  </si>
  <si>
    <t>12.15.76</t>
  </si>
  <si>
    <t>23.33.32</t>
  </si>
  <si>
    <t>0.17.78</t>
  </si>
  <si>
    <t>0.18.31</t>
  </si>
  <si>
    <t>5.47.01</t>
  </si>
  <si>
    <t>0.12.82</t>
  </si>
  <si>
    <t>0.14.23</t>
  </si>
  <si>
    <t>0.15.04</t>
  </si>
  <si>
    <t>0.11.76</t>
  </si>
  <si>
    <t>4.41.66</t>
  </si>
  <si>
    <t>1.19.39</t>
  </si>
  <si>
    <t>0.34.29</t>
  </si>
  <si>
    <t>1.07.86</t>
  </si>
  <si>
    <t>5.31.93</t>
  </si>
  <si>
    <t>3.28.00</t>
  </si>
  <si>
    <t>0.17.74</t>
  </si>
  <si>
    <t>1.26.04</t>
  </si>
  <si>
    <t>0.20.69</t>
  </si>
  <si>
    <t>0.15.39</t>
  </si>
  <si>
    <t>Ruud Schouten</t>
  </si>
  <si>
    <t>0.16.97</t>
  </si>
  <si>
    <t>0.17.75</t>
  </si>
  <si>
    <t>4x200  bc</t>
  </si>
  <si>
    <t>Niek,Kevin,Peter,Jim.</t>
  </si>
  <si>
    <t>1.00.18</t>
  </si>
  <si>
    <t>Krystle,Loes,Fenke,Jolanda.</t>
  </si>
  <si>
    <t>2.37.30</t>
  </si>
  <si>
    <t>4 x 50  vl</t>
  </si>
  <si>
    <t>Fenke,Loes,Patricia,Jolanda.</t>
  </si>
  <si>
    <t>2.29.84</t>
  </si>
  <si>
    <t>Dorien,Hetty,Marjon,Angeline.</t>
  </si>
  <si>
    <t>2.37.83</t>
  </si>
  <si>
    <t>Angeline,Tonny,Hetty,Desiree.</t>
  </si>
  <si>
    <t>1.06.38</t>
  </si>
  <si>
    <t>Tonny,Walter,Hetty,Jan.</t>
  </si>
  <si>
    <t>2.48.98</t>
  </si>
  <si>
    <t>4 x 25  vl</t>
  </si>
  <si>
    <t>Alex, Cyntha,Thijs, Ivana.</t>
  </si>
  <si>
    <t>2.44.49</t>
  </si>
  <si>
    <t>Sascha a, Evgenie, Lindy, Sascha s.</t>
  </si>
  <si>
    <t>0.57.72</t>
  </si>
  <si>
    <t>Ynze, Danielle,Cees, Nikki.</t>
  </si>
  <si>
    <t>1.31.67</t>
  </si>
  <si>
    <t>Kees Gerritse</t>
  </si>
  <si>
    <t>6.23.01</t>
  </si>
  <si>
    <t>5.24.65</t>
  </si>
  <si>
    <t>1.04.53</t>
  </si>
  <si>
    <t>2.46.63</t>
  </si>
  <si>
    <t>0.24.58</t>
  </si>
  <si>
    <t>0.54.76</t>
  </si>
  <si>
    <t>5.28.26</t>
  </si>
  <si>
    <t>1.11.66</t>
  </si>
  <si>
    <t>0.27.01</t>
  </si>
  <si>
    <t>0.59.28</t>
  </si>
  <si>
    <t>2.15.33</t>
  </si>
  <si>
    <t>0.33.12</t>
  </si>
  <si>
    <t>Renske de Vries</t>
  </si>
  <si>
    <t>0.21.11</t>
  </si>
  <si>
    <t>Mike Gerritse</t>
  </si>
  <si>
    <t>34.27.98</t>
  </si>
  <si>
    <t>0.40.65</t>
  </si>
  <si>
    <t>1.05.02</t>
  </si>
  <si>
    <t>5.27.36</t>
  </si>
  <si>
    <t>1.06.76</t>
  </si>
  <si>
    <t>0.31.61</t>
  </si>
  <si>
    <t>1.09.74</t>
  </si>
  <si>
    <t>22.44.18</t>
  </si>
  <si>
    <t>6.28.04</t>
  </si>
  <si>
    <t>Angeline Hamstra</t>
  </si>
  <si>
    <t>Sascha S, Timo, Thijs, Alex, Cyntha.</t>
  </si>
  <si>
    <t>2.30.64</t>
  </si>
  <si>
    <t>Kirsten, Fenke ,Krystle, Jolanda.</t>
  </si>
  <si>
    <t>1.16.51</t>
  </si>
  <si>
    <t>4 x 100 vl</t>
  </si>
  <si>
    <t>Tonny, Hetty, Angeline, Loes.</t>
  </si>
  <si>
    <t>7.06.06</t>
  </si>
  <si>
    <t>Peter, Ronald, Kees G, Jan</t>
  </si>
  <si>
    <t>5.44.83</t>
  </si>
  <si>
    <t>4 x 25  ws</t>
  </si>
  <si>
    <t>Peter, Jan, Kees G, Ronald.</t>
  </si>
  <si>
    <t>1.13.79</t>
  </si>
  <si>
    <t>0.20.15</t>
  </si>
  <si>
    <t>0.43.11</t>
  </si>
  <si>
    <t>Michelle Koops</t>
  </si>
  <si>
    <t>0.47.12</t>
  </si>
  <si>
    <t>5000 m</t>
  </si>
  <si>
    <t>1.35.36.00</t>
  </si>
  <si>
    <t>0.29.38</t>
  </si>
  <si>
    <t>0.27.89</t>
  </si>
  <si>
    <t>Dalibor Stojakovic</t>
  </si>
  <si>
    <t>1.16.37.24</t>
  </si>
  <si>
    <t>1.33.87</t>
  </si>
  <si>
    <t>3.28.07</t>
  </si>
  <si>
    <t>Karen van Dee</t>
  </si>
  <si>
    <t>30.45.06</t>
  </si>
  <si>
    <t>Cees van der Heide</t>
  </si>
  <si>
    <t>2.46.84</t>
  </si>
  <si>
    <t>10.31.35</t>
  </si>
  <si>
    <t>20.33.01</t>
  </si>
  <si>
    <t>Tom van den Beemt</t>
  </si>
  <si>
    <t>1.28.05.64</t>
  </si>
  <si>
    <t>11.06.19</t>
  </si>
  <si>
    <t>12.00.65</t>
  </si>
  <si>
    <t>1.52.21.00</t>
  </si>
  <si>
    <t>23.03.57</t>
  </si>
  <si>
    <t>1.38.39</t>
  </si>
  <si>
    <t>3.35.62</t>
  </si>
  <si>
    <t>1.32.22.61</t>
  </si>
  <si>
    <t>1.37.25.00</t>
  </si>
  <si>
    <t>2.11.29.00</t>
  </si>
  <si>
    <t>1.49.57.00</t>
  </si>
  <si>
    <t>0.53.81</t>
  </si>
  <si>
    <t>0.45.07</t>
  </si>
  <si>
    <t>Renske, Jessica,Simone, Anne.</t>
  </si>
  <si>
    <t>1.44.83</t>
  </si>
  <si>
    <t>1.36.84</t>
  </si>
  <si>
    <t>1.27.41</t>
  </si>
  <si>
    <t>Fenke,Kisten,Krystle,Jolanda.</t>
  </si>
  <si>
    <t>1.10.61</t>
  </si>
  <si>
    <t>Angeline,Kirsten,Krystle,Marjon.</t>
  </si>
  <si>
    <t>3.07.48</t>
  </si>
  <si>
    <t>1.01.15</t>
  </si>
  <si>
    <t>Marjon,Hetty,Kirsten,Angeline.</t>
  </si>
  <si>
    <t>Dames  100+</t>
  </si>
  <si>
    <t>Jan, Kees G, Dalibor,Peter vD.</t>
  </si>
  <si>
    <t>2.48.25</t>
  </si>
  <si>
    <t xml:space="preserve">Heren (100+ </t>
  </si>
  <si>
    <t>Ronald, Kees G, Peter, Jan.</t>
  </si>
  <si>
    <t>1.16.13</t>
  </si>
  <si>
    <t>4 x 25  bc</t>
  </si>
  <si>
    <t>Peter, Kees, Jan, Ronald.</t>
  </si>
  <si>
    <t>1.01.69</t>
  </si>
  <si>
    <t>4 x 50  bc</t>
  </si>
  <si>
    <t>Krystle, Dalibor, Fenke, Jan.</t>
  </si>
  <si>
    <t>0.59.63</t>
  </si>
  <si>
    <t>Bart, Rik, Angeline, Hetty.</t>
  </si>
  <si>
    <t>1.06.46</t>
  </si>
  <si>
    <t>Hetty, Erik, Tonny, Jan.</t>
  </si>
  <si>
    <t>4 x 25  ss</t>
  </si>
  <si>
    <t>0.18.45</t>
  </si>
  <si>
    <t>1.14.27</t>
  </si>
  <si>
    <t>0.28.13</t>
  </si>
  <si>
    <t>2.48.11</t>
  </si>
  <si>
    <t>23.08.32</t>
  </si>
  <si>
    <t>Peter van Dee</t>
  </si>
  <si>
    <t>1.15.62</t>
  </si>
  <si>
    <t>1.23.42</t>
  </si>
  <si>
    <t>0.35.93</t>
  </si>
  <si>
    <t>1.23.12</t>
  </si>
  <si>
    <t>4 x 25  rc</t>
  </si>
  <si>
    <t>Demi,Deanne, Nienke, Lisanne.</t>
  </si>
  <si>
    <t>3.48.79</t>
  </si>
  <si>
    <t>Rebecca, Ivana, Tai Wei, Cees.</t>
  </si>
  <si>
    <t>2.29.25</t>
  </si>
  <si>
    <t>Ivana, Alex, Rebecca, Thijs.</t>
  </si>
  <si>
    <t>2.07.74</t>
  </si>
  <si>
    <t>Tonny, Vera, Hetty, Angeline.</t>
  </si>
  <si>
    <t>1.20.53</t>
  </si>
  <si>
    <t>2.08.91</t>
  </si>
  <si>
    <t>Hetty, Rik, Marjon, Jan.</t>
  </si>
  <si>
    <t>Hetty, Ronald, Jan, Vera.</t>
  </si>
  <si>
    <t>2.41.57</t>
  </si>
  <si>
    <t>200 +</t>
  </si>
  <si>
    <t>Ruud, Ronie, Jenny, Kees.</t>
  </si>
  <si>
    <t>2.14.42</t>
  </si>
  <si>
    <t>Nienke de Vries</t>
  </si>
  <si>
    <t>2.25.39</t>
  </si>
  <si>
    <t>0.32.68</t>
  </si>
  <si>
    <t>1.17.16</t>
  </si>
  <si>
    <t>23.44.36</t>
  </si>
  <si>
    <t>Marc, Jeffrey, Tai Wei,Cees.</t>
  </si>
  <si>
    <t>1.26.60</t>
  </si>
  <si>
    <t>0.50.54</t>
  </si>
  <si>
    <t>Kirsten,Fenke,Vicky,Marije,Krystle.</t>
  </si>
  <si>
    <t>2.55.59</t>
  </si>
  <si>
    <t>2.17.54</t>
  </si>
  <si>
    <t>Ranko, Jeroen,Rik, Sander, Dalibor.</t>
  </si>
  <si>
    <t>Ranko, Ronald, Peter, Ben.</t>
  </si>
  <si>
    <t>0.58.91</t>
  </si>
  <si>
    <t>Heren (200+)</t>
  </si>
  <si>
    <t>Jan, Bram, Kees, Peter, Ronald.</t>
  </si>
  <si>
    <t>2.59.72</t>
  </si>
  <si>
    <t>1.01.45</t>
  </si>
  <si>
    <t>Hetty,Jan,Tonny,Rik.</t>
  </si>
  <si>
    <t>0.14.83</t>
  </si>
  <si>
    <t>2.39.08</t>
  </si>
  <si>
    <t>0.14.51</t>
  </si>
  <si>
    <t>0.12.92</t>
  </si>
  <si>
    <t>0.16.78</t>
  </si>
  <si>
    <t>1.16.89</t>
  </si>
  <si>
    <t>0.13.84</t>
  </si>
  <si>
    <t>0.13.02</t>
  </si>
  <si>
    <t>0.15.60</t>
  </si>
  <si>
    <t>0.15.57</t>
  </si>
  <si>
    <t>0.12.02</t>
  </si>
  <si>
    <t>2.47.51</t>
  </si>
  <si>
    <t>5.29.77</t>
  </si>
  <si>
    <t>5.03.47</t>
  </si>
  <si>
    <t>3.13.19</t>
  </si>
  <si>
    <t>0.37.65</t>
  </si>
  <si>
    <t>0.13.62</t>
  </si>
  <si>
    <t>0.18.71</t>
  </si>
  <si>
    <t>0.19.44</t>
  </si>
  <si>
    <t>0.15.95</t>
  </si>
  <si>
    <t>0.36.86</t>
  </si>
  <si>
    <t>1.18.29</t>
  </si>
  <si>
    <t>1.08.86</t>
  </si>
  <si>
    <t>Michelle,Melissa,Rachel,Quinty.</t>
  </si>
  <si>
    <t>2.31.12</t>
  </si>
  <si>
    <t>Nienke,Demi,Romy,Esmee.</t>
  </si>
  <si>
    <t>3.11.00</t>
  </si>
  <si>
    <t>Rachel, Quinty,Desiree,Claudia.</t>
  </si>
  <si>
    <t>1.23.61</t>
  </si>
  <si>
    <t>Claudia,Desiree,Renske,Rachel.</t>
  </si>
  <si>
    <t>1.45.20</t>
  </si>
  <si>
    <t>Chamilla,Desiree,Amy,Dagmar.</t>
  </si>
  <si>
    <t>2.28.74</t>
  </si>
  <si>
    <t>Renske,Karen,Claudia,Jill v Mourick.</t>
  </si>
  <si>
    <t>2.18.36</t>
  </si>
  <si>
    <t>2.03.00</t>
  </si>
  <si>
    <t>Rebecca,Karen,Renske,Kyra.</t>
  </si>
  <si>
    <t>2.50.49</t>
  </si>
  <si>
    <t>Karen,Mike,Jessica,Marc</t>
  </si>
  <si>
    <t>Julia,Jeffrey,Denise,Mark.</t>
  </si>
  <si>
    <t>1.16.36</t>
  </si>
  <si>
    <t>Alex,Peter,Cyntha,Thijs.</t>
  </si>
  <si>
    <t>0.52.76</t>
  </si>
  <si>
    <t>Jenny,Kees,Timo,Alex.</t>
  </si>
  <si>
    <t>0.56.08</t>
  </si>
  <si>
    <t>4 x50 bc</t>
  </si>
  <si>
    <t>Cees,Jill,Tai Wei,Kelly.</t>
  </si>
  <si>
    <t>2.11.51</t>
  </si>
  <si>
    <t>4 x 100  ws</t>
  </si>
  <si>
    <t>Jeroen,Jan,Sander,Dalibor.</t>
  </si>
  <si>
    <t>Jitske de Vries</t>
  </si>
  <si>
    <t>1.17.33</t>
  </si>
  <si>
    <t>0.17.86</t>
  </si>
  <si>
    <t>20.07.42</t>
  </si>
  <si>
    <t>Jill Zevenbergen</t>
  </si>
  <si>
    <t>2.33.70</t>
  </si>
  <si>
    <t>0.29.36</t>
  </si>
  <si>
    <t>10.05.16</t>
  </si>
  <si>
    <t>0.57.82</t>
  </si>
  <si>
    <t>2.11.03</t>
  </si>
  <si>
    <t>3.18.54</t>
  </si>
  <si>
    <t>Daphne,Romy b,Steven, Melissa.</t>
  </si>
  <si>
    <t>1.43.07</t>
  </si>
  <si>
    <t>Renske, Tai Wei,Karen, Cees.</t>
  </si>
  <si>
    <t>2.52.60</t>
  </si>
  <si>
    <t>Cees, Renske,Tai Wei, Rebecca.</t>
  </si>
  <si>
    <t>1.02.50</t>
  </si>
  <si>
    <t>Jeroen, Dalibor, Marco, Sander.</t>
  </si>
  <si>
    <t>2.03.15</t>
  </si>
  <si>
    <t>Ranko, Glenn, Sander, Rik.</t>
  </si>
  <si>
    <t>1.06.09</t>
  </si>
  <si>
    <t>Rik, Peter, Jan, Bram.</t>
  </si>
  <si>
    <t>2.37.49</t>
  </si>
  <si>
    <t>Ben, Roland,Peter, Jan.</t>
  </si>
  <si>
    <t>1.23.81</t>
  </si>
  <si>
    <t>Loes, Dalibor, Jolanda,Jeroen.</t>
  </si>
  <si>
    <t>1.10.99</t>
  </si>
  <si>
    <t>Bram, Anita,Kees, Tonny.</t>
  </si>
  <si>
    <t>1.35.69</t>
  </si>
  <si>
    <t>5.56.69</t>
  </si>
  <si>
    <t>12.19.27</t>
  </si>
  <si>
    <t>0.15.76</t>
  </si>
  <si>
    <t>0.14.64</t>
  </si>
  <si>
    <t>5.44.98</t>
  </si>
  <si>
    <t>0.13.56</t>
  </si>
  <si>
    <t>0.15.51</t>
  </si>
  <si>
    <t>3.18.94</t>
  </si>
  <si>
    <t>25.12.43</t>
  </si>
  <si>
    <t>25.30.92</t>
  </si>
  <si>
    <t>3.10.09</t>
  </si>
  <si>
    <t>Jitske,Isabella,Fleur,Nienke.</t>
  </si>
  <si>
    <t>1.51.54</t>
  </si>
  <si>
    <t>4 x 25 rc</t>
  </si>
  <si>
    <t>Quinty,Rachel,Karen,Renske.</t>
  </si>
  <si>
    <t>1.35.25</t>
  </si>
  <si>
    <t>Mariska,Simone,Nienke,Demi.</t>
  </si>
  <si>
    <t>1.46.17</t>
  </si>
  <si>
    <t>Rebecca,Karen,Kyra,Renske.</t>
  </si>
  <si>
    <t>2.33.09</t>
  </si>
  <si>
    <t>Renske,Karen,Kyra,Rebecca.</t>
  </si>
  <si>
    <t>1.15.18</t>
  </si>
  <si>
    <t>Melvin,Tai Wei,Cees,Gijs.</t>
  </si>
  <si>
    <t>Joey,Demi,Raphaèl,Eduardo.</t>
  </si>
  <si>
    <t>1.14.08</t>
  </si>
  <si>
    <t>Tai Wei,Desiree,Karen,Gijs.</t>
  </si>
  <si>
    <t>1.06.57</t>
  </si>
  <si>
    <t>Rebecca,Romy,Cees,Tai Wei.</t>
  </si>
  <si>
    <t>Hetty,Loes,Fenke,Angeline.</t>
  </si>
  <si>
    <t>6.00.34</t>
  </si>
  <si>
    <t>Tonny,Hetty,Fenke,Angeline.</t>
  </si>
  <si>
    <t>5.26.18</t>
  </si>
  <si>
    <t>100+</t>
  </si>
  <si>
    <t>Rik,Kelly,Jeroen,Angeline.</t>
  </si>
  <si>
    <t>2.08.64</t>
  </si>
  <si>
    <t>Nina van Dijk</t>
  </si>
  <si>
    <t>0.29.77</t>
  </si>
  <si>
    <t>4.41.29</t>
  </si>
  <si>
    <t>8.04.66</t>
  </si>
  <si>
    <t>3.16.23</t>
  </si>
  <si>
    <t>Quinty Bolander</t>
  </si>
  <si>
    <t>0.18.83</t>
  </si>
  <si>
    <t>0.15.82</t>
  </si>
  <si>
    <t>Claudia van Eeren</t>
  </si>
  <si>
    <t>7.42.11</t>
  </si>
  <si>
    <t>0.40.30</t>
  </si>
  <si>
    <t>0.31.07</t>
  </si>
  <si>
    <t>Henk Degeling</t>
  </si>
  <si>
    <t>Alexander Willemsen</t>
  </si>
  <si>
    <t>0.16.92</t>
  </si>
  <si>
    <t>2.35.21</t>
  </si>
  <si>
    <t>Claudia, Desiree,Rachel,Melissa</t>
  </si>
  <si>
    <t>1.32.56</t>
  </si>
  <si>
    <t>Renske, Kyra,Simone, Quinty.</t>
  </si>
  <si>
    <t>1.19.10</t>
  </si>
  <si>
    <t>Karen, Renske, Rebecca,Kyra.</t>
  </si>
  <si>
    <t>2.13.50</t>
  </si>
  <si>
    <t>Kyra,Karen, Rebecca,Loes.</t>
  </si>
  <si>
    <t>2.26.20</t>
  </si>
  <si>
    <t>Koen, Gijs, Eduardo, Steven.</t>
  </si>
  <si>
    <t>1.37.47</t>
  </si>
  <si>
    <t>Melvin, Karen, Tai Wei, Renske.</t>
  </si>
  <si>
    <t>2.48.96</t>
  </si>
  <si>
    <t>Kelly, Loes, Angeline, Fenke.</t>
  </si>
  <si>
    <t>1.11.77</t>
  </si>
  <si>
    <t>Dalibor,Marco, Sander, Jeroen.</t>
  </si>
  <si>
    <t>1.45.29</t>
  </si>
  <si>
    <t>Ranko, Glenn, Sander, Ruud.</t>
  </si>
  <si>
    <t>0.58.01</t>
  </si>
  <si>
    <t>Dalibor, Ranko,Sander, Jeroen.</t>
  </si>
  <si>
    <t>2.09.66</t>
  </si>
  <si>
    <t>Sander, Henk, Jeroen,Alexander.</t>
  </si>
  <si>
    <t>1.45.01</t>
  </si>
  <si>
    <t>Jim, Bram, Peter b, Kees.</t>
  </si>
  <si>
    <t>1.25.32</t>
  </si>
  <si>
    <t>Dalibor, Kelly, Jim, Loes.</t>
  </si>
  <si>
    <t>2.02.97</t>
  </si>
  <si>
    <t>Tonny, Jan, Hetty, PetervD.</t>
  </si>
  <si>
    <t>1.16.94</t>
  </si>
  <si>
    <t>Jan, Tonny, Hetty, Bram.</t>
  </si>
  <si>
    <t>2.58.10</t>
  </si>
  <si>
    <t>0.15.64</t>
  </si>
  <si>
    <t>Koen Blokland</t>
  </si>
  <si>
    <t>11.39.82</t>
  </si>
  <si>
    <t>5.29.09</t>
  </si>
  <si>
    <t>22.30.30</t>
  </si>
  <si>
    <t>Tai Wei, Eduardo, Rachel, Vijay</t>
  </si>
  <si>
    <t>1.42.56</t>
  </si>
  <si>
    <t>Tai Wei, Karen, Melvin, Rebecca</t>
  </si>
  <si>
    <t>1.04.11</t>
  </si>
  <si>
    <t>Melvin, Koen, Daphne, Fleur</t>
  </si>
  <si>
    <t>1.39.79</t>
  </si>
  <si>
    <t>Koen, Eduardo, Gijs, Steven</t>
  </si>
  <si>
    <t>1.52.78</t>
  </si>
  <si>
    <t>Melissa, Quinty, Claudia, Desiree</t>
  </si>
  <si>
    <t>1.33.69</t>
  </si>
  <si>
    <t>Rebecca, Claudia, Melissa, Nienke</t>
  </si>
  <si>
    <t>1.34.29</t>
  </si>
  <si>
    <t>0.29.85</t>
  </si>
  <si>
    <t>0.31.37</t>
  </si>
  <si>
    <t>1.25.22</t>
  </si>
  <si>
    <t>0.15.96</t>
  </si>
  <si>
    <t>Loes van Bremen</t>
  </si>
  <si>
    <t>Kyra Grooten</t>
  </si>
  <si>
    <t>6.33.05</t>
  </si>
  <si>
    <t>0.13.31</t>
  </si>
  <si>
    <t>0.17.08</t>
  </si>
  <si>
    <t>4.01.61</t>
  </si>
  <si>
    <t>3.08.64</t>
  </si>
  <si>
    <t>0.12.36</t>
  </si>
  <si>
    <t>0.14.29</t>
  </si>
  <si>
    <t>Claudia, Desiree,Melissa,Daphne</t>
  </si>
  <si>
    <t>1.17.51</t>
  </si>
  <si>
    <t>1.27.77</t>
  </si>
  <si>
    <t>Kyra,Karen, Rebecca,Renske.</t>
  </si>
  <si>
    <t>11.07.86</t>
  </si>
  <si>
    <t>4x200 bc</t>
  </si>
  <si>
    <t>11.59.82</t>
  </si>
  <si>
    <t>Nienke, Anne,Fleur,Ashley.</t>
  </si>
  <si>
    <t>0.27.05</t>
  </si>
  <si>
    <t>1.07.38</t>
  </si>
  <si>
    <t>1.05.96</t>
  </si>
  <si>
    <t>0.30.07</t>
  </si>
  <si>
    <t>Claudia,Randy,Desiree, Rebecca.</t>
  </si>
  <si>
    <t>1.14.45</t>
  </si>
  <si>
    <t>2.25.01</t>
  </si>
  <si>
    <t>20.12.63</t>
  </si>
  <si>
    <t>1.27.52.80</t>
  </si>
  <si>
    <t>1.21.30.60</t>
  </si>
  <si>
    <t>10.52.72</t>
  </si>
  <si>
    <t>Isabella de Wit</t>
  </si>
  <si>
    <t>4.04.72</t>
  </si>
  <si>
    <t>Maxim Bolander</t>
  </si>
  <si>
    <t>0.21.62</t>
  </si>
  <si>
    <t>0.30.55</t>
  </si>
  <si>
    <t>0.25.59</t>
  </si>
  <si>
    <t>1.06.50</t>
  </si>
  <si>
    <t>0.20.54</t>
  </si>
  <si>
    <t>1.08.44</t>
  </si>
  <si>
    <t>1.07.50</t>
  </si>
  <si>
    <t>10.08.22</t>
  </si>
  <si>
    <t>Anne,Ashley,Fleur,Nienke.</t>
  </si>
  <si>
    <t>1.42.36</t>
  </si>
  <si>
    <t>Karen,Rebecca,Renske,Loes.</t>
  </si>
  <si>
    <t>4.41.81</t>
  </si>
  <si>
    <t>Jolanda,Krystle,Fenke,Marjon.</t>
  </si>
  <si>
    <t>2.40.80</t>
  </si>
  <si>
    <t>Loes,Krystle,Fenke,Jolanda.</t>
  </si>
  <si>
    <t>2.22.17</t>
  </si>
  <si>
    <t>Hetty, Loes,Angeline,Tonny.</t>
  </si>
  <si>
    <t>2.49.82</t>
  </si>
  <si>
    <t>Hetty,Marjon,Tonny,Angeline.</t>
  </si>
  <si>
    <t>2.27.46</t>
  </si>
  <si>
    <t>Rik,Ruud,Jeroen,Peter v D.</t>
  </si>
  <si>
    <t>1.04.47</t>
  </si>
  <si>
    <t>Ranko,Jolanda,Sander,Fenke.</t>
  </si>
  <si>
    <t>1.06.68</t>
  </si>
  <si>
    <t>Alexander,Loes,Henk,Marjon.</t>
  </si>
  <si>
    <t>1.01.73</t>
  </si>
  <si>
    <t>Hetty,Marco,Angeline,Jan.</t>
  </si>
  <si>
    <t>1.15.73</t>
  </si>
  <si>
    <t>0.28.89</t>
  </si>
  <si>
    <t>1.03.15</t>
  </si>
  <si>
    <t>5.05.56</t>
  </si>
  <si>
    <t>21.10.89</t>
  </si>
  <si>
    <t>2.00.18</t>
  </si>
  <si>
    <t>8.19.82</t>
  </si>
  <si>
    <t>3.39.16</t>
  </si>
  <si>
    <t>0.46.63</t>
  </si>
  <si>
    <t>6.58.60</t>
  </si>
  <si>
    <t>14.28.38</t>
  </si>
  <si>
    <t>3.20.38</t>
  </si>
  <si>
    <t>6.18.32</t>
  </si>
  <si>
    <t>22.23.56</t>
  </si>
  <si>
    <t>6.01.77</t>
  </si>
  <si>
    <t>0.32.89</t>
  </si>
  <si>
    <t>1.18.31</t>
  </si>
  <si>
    <t>2.56.98</t>
  </si>
  <si>
    <t>0.35.18</t>
  </si>
  <si>
    <t>3.08.43</t>
  </si>
  <si>
    <t>Claudia, Rachel,Melissa,Desiree.</t>
  </si>
  <si>
    <t>3.20.01</t>
  </si>
  <si>
    <t>2.11.82</t>
  </si>
  <si>
    <t>Renske,Quinty,Claudia,Karen.</t>
  </si>
  <si>
    <t>Marc,Tai Wei,Mike,Cees.</t>
  </si>
  <si>
    <t>Melvin,Eduardo,Koen,Tai Wei.</t>
  </si>
  <si>
    <t>8 jaar</t>
  </si>
  <si>
    <t>Rik F,Jitske,Maxim,Isabella</t>
  </si>
  <si>
    <t>Nienke,Koen,Claudia,Rik.</t>
  </si>
  <si>
    <t>1.28.39</t>
  </si>
  <si>
    <t>Eduardo,Claudia,Koen,Quinty.</t>
  </si>
  <si>
    <t>1.20.82</t>
  </si>
  <si>
    <t>Alyssa,Melissa,Maxim,Tai Wei.</t>
  </si>
  <si>
    <t>1.29.01</t>
  </si>
  <si>
    <t>Eliza,Rachel,Steven,Kyra.</t>
  </si>
  <si>
    <t>1.30.49</t>
  </si>
  <si>
    <t>1.36.72</t>
  </si>
  <si>
    <t>Rik,Nienke,Jim,Anne.</t>
  </si>
  <si>
    <t>1.13.69</t>
  </si>
  <si>
    <t>2.41.51</t>
  </si>
  <si>
    <t>1.14.09</t>
  </si>
  <si>
    <t>6.17.74</t>
  </si>
  <si>
    <t>0.16.09</t>
  </si>
  <si>
    <t>0.34.75</t>
  </si>
  <si>
    <t>1.30.90</t>
  </si>
  <si>
    <t>1.15.36</t>
  </si>
  <si>
    <t>6.52.24</t>
  </si>
  <si>
    <t>6.06.00</t>
  </si>
  <si>
    <t>7.54.80</t>
  </si>
  <si>
    <t>4.13.49</t>
  </si>
  <si>
    <t>0.18.65</t>
  </si>
  <si>
    <t>0.40.87</t>
  </si>
  <si>
    <t>Jitske,Nikki,Quinty,Dana.</t>
  </si>
  <si>
    <t>2.37.57</t>
  </si>
  <si>
    <t>4 x 50  rc</t>
  </si>
  <si>
    <t>Claudia,Desiree,Rachel,Melissa.</t>
  </si>
  <si>
    <t>3.00.54</t>
  </si>
  <si>
    <t>Desiree,Rachel,Claudia,Renske.</t>
  </si>
  <si>
    <t>1.21.02</t>
  </si>
  <si>
    <t>Karen,Desiree,Quinty,Renske.</t>
  </si>
  <si>
    <t>2.10.38</t>
  </si>
  <si>
    <t>Quinty,Renske,Rebecca,Karen.</t>
  </si>
  <si>
    <t>1.08.31</t>
  </si>
  <si>
    <t>Renske,Quinty,Rebecca,Karen.</t>
  </si>
  <si>
    <t>Renske,Loes,Rebecca,Karen.</t>
  </si>
  <si>
    <t>5.12.54</t>
  </si>
  <si>
    <t>Karen,Rebecca,Renske,Quinty.</t>
  </si>
  <si>
    <t>2.36.67</t>
  </si>
  <si>
    <t>Steven,Yanique,Lars,Benjamin.</t>
  </si>
  <si>
    <t>1.40.00</t>
  </si>
  <si>
    <t>Tom,Koen,Eduardo,Tai Wei.</t>
  </si>
  <si>
    <t>1.09.16</t>
  </si>
  <si>
    <t xml:space="preserve"> </t>
  </si>
  <si>
    <t>Tom, Peter v D,Roland, Marcel v G.</t>
  </si>
  <si>
    <t>3.21.70</t>
  </si>
  <si>
    <t>Rik,Christiaan,Maxim,Isabella.</t>
  </si>
  <si>
    <t>2.10.12</t>
  </si>
  <si>
    <t>Maxim,Jitske,Rik,Isabella.</t>
  </si>
  <si>
    <t>1.50.56</t>
  </si>
  <si>
    <t>Maxim,Isabella,Rik,Jitske.</t>
  </si>
  <si>
    <t>1.25.82</t>
  </si>
  <si>
    <t>Isabella,Rik,Jitske,Maxim.</t>
  </si>
  <si>
    <t>1.45.27</t>
  </si>
  <si>
    <t>Rachel, Koen,Melissa,Eduardo.</t>
  </si>
  <si>
    <t>1.24.80</t>
  </si>
  <si>
    <t>Nienke,Eduardo,Ashley,Koen.</t>
  </si>
  <si>
    <t>3.05.39</t>
  </si>
  <si>
    <t>Tai Wei,Karen,Tom,Renske.</t>
  </si>
  <si>
    <t>1.09.61</t>
  </si>
  <si>
    <t>Nienke,Ashley,Eliza,Fleur.</t>
  </si>
  <si>
    <t>1.44.70</t>
  </si>
  <si>
    <t>Asley,Fleur,Nienke,Eliza.</t>
  </si>
  <si>
    <t>1.41.82</t>
  </si>
  <si>
    <t>Claudia,Rachel,Melissa,Desiree.</t>
  </si>
  <si>
    <t>3.21.47</t>
  </si>
  <si>
    <t>Renske,Karen,Kyra,Romy-Fleur.</t>
  </si>
  <si>
    <t>Tai Wei,Maxim,Eduardo,Rik.</t>
  </si>
  <si>
    <t>1.11.04</t>
  </si>
  <si>
    <t>1.51.33</t>
  </si>
  <si>
    <t>Ashley,Rik,Nienke,Jim.</t>
  </si>
  <si>
    <t>2.49.95</t>
  </si>
  <si>
    <t>Hetty,Tonny,Marjon,Angeline.</t>
  </si>
  <si>
    <t>1.08.23</t>
  </si>
  <si>
    <t>Dana de Grauw</t>
  </si>
  <si>
    <t>1.35.67</t>
  </si>
  <si>
    <t>0.15.27</t>
  </si>
  <si>
    <t>0.23.49</t>
  </si>
  <si>
    <t>Anne,Fleur,Nienke,Ashley.</t>
  </si>
  <si>
    <t>1.28.77</t>
  </si>
  <si>
    <t>1.23.03</t>
  </si>
  <si>
    <t>1.07.40</t>
  </si>
  <si>
    <t>Renske,Claudia,Desiree,Quinty.</t>
  </si>
  <si>
    <t>1.08.82</t>
  </si>
  <si>
    <t>Maxim,Tim,Martijn,Rik F.</t>
  </si>
  <si>
    <t>1.27.73</t>
  </si>
  <si>
    <t>Rik,Tim,Maxim,Jim.</t>
  </si>
  <si>
    <t>1.35.71</t>
  </si>
  <si>
    <t>Tom,Eduardo,Tai Wei,Koen.</t>
  </si>
  <si>
    <t>4 x 50  ws</t>
  </si>
  <si>
    <t>Anne,Radhika,Nienke,Ashley.</t>
  </si>
  <si>
    <t>3.16.42</t>
  </si>
  <si>
    <t>2.50.69</t>
  </si>
  <si>
    <t>0.34.37</t>
  </si>
  <si>
    <t>0.59.95</t>
  </si>
  <si>
    <t>0.57.67</t>
  </si>
  <si>
    <t>0.29.61</t>
  </si>
  <si>
    <t>1.03.96</t>
  </si>
  <si>
    <t>0.38.67</t>
  </si>
  <si>
    <t>1.13.72</t>
  </si>
  <si>
    <t>2.40.31</t>
  </si>
  <si>
    <t>2.30.19</t>
  </si>
  <si>
    <t>2.34.74</t>
  </si>
  <si>
    <t>0.12.44</t>
  </si>
  <si>
    <t>1.01.55</t>
  </si>
  <si>
    <t>Rebecca,Cyntha,Fenke,Loes.</t>
  </si>
  <si>
    <t>Marc,Rik F,Maxim,Steven.</t>
  </si>
  <si>
    <t>1.08.22</t>
  </si>
  <si>
    <t>1.09.63</t>
  </si>
  <si>
    <t>Desiree,Claudia,Quinty,Rachel.</t>
  </si>
  <si>
    <t>Hetty,Angeline,Loes,Tonny</t>
  </si>
  <si>
    <t>3.19.65</t>
  </si>
  <si>
    <t>0.28.43</t>
  </si>
  <si>
    <t>1.01.83</t>
  </si>
  <si>
    <t>10.34.80</t>
  </si>
  <si>
    <t>0.21.22</t>
  </si>
  <si>
    <t>13.51.82</t>
  </si>
  <si>
    <t>1.18.03</t>
  </si>
  <si>
    <t>0.31.98</t>
  </si>
  <si>
    <t>2.17.57</t>
  </si>
  <si>
    <t>0.25.64</t>
  </si>
  <si>
    <t>Karen,Quinty,Rebecca,Renske.</t>
  </si>
  <si>
    <t>2.03.39</t>
  </si>
  <si>
    <t>2.30.06</t>
  </si>
  <si>
    <t>Bram, Peter, Marco, Jan.</t>
  </si>
  <si>
    <t>Bram, Jan, Peter, Kees.</t>
  </si>
  <si>
    <t>1.05.62</t>
  </si>
  <si>
    <t>Ranko, Alexander, Henk, Sander.</t>
  </si>
  <si>
    <t>1.47.18</t>
  </si>
  <si>
    <t>Sander, Ruud, Ranko, Jeroen.</t>
  </si>
  <si>
    <t>0.51.40</t>
  </si>
  <si>
    <t>Alexander, Jeroen, Sander, Henk.</t>
  </si>
  <si>
    <t>2.01.12</t>
  </si>
  <si>
    <t>0.34.14</t>
  </si>
  <si>
    <t>4.57.23</t>
  </si>
  <si>
    <t>3.28.21</t>
  </si>
  <si>
    <t>3.16.16</t>
  </si>
  <si>
    <t>0.44.52</t>
  </si>
  <si>
    <t>6.35.87</t>
  </si>
  <si>
    <t>0.36.16</t>
  </si>
  <si>
    <t>1.16.81</t>
  </si>
  <si>
    <t>1.15.02</t>
  </si>
  <si>
    <t>2.40.67</t>
  </si>
  <si>
    <t>2.14.36</t>
  </si>
  <si>
    <t>12.40.08</t>
  </si>
  <si>
    <t>Loes,Rebecca,Karen,Renske.</t>
  </si>
  <si>
    <t>2.46.91</t>
  </si>
  <si>
    <t>4 x 50  ss</t>
  </si>
  <si>
    <t>Anne,Fleur,Ashley,Nienke.</t>
  </si>
  <si>
    <t>3.27.64</t>
  </si>
  <si>
    <t>9 jaar</t>
  </si>
  <si>
    <t>Christiaan,Jitske,Quinty h,Isabella.</t>
  </si>
  <si>
    <t>1.36.59</t>
  </si>
  <si>
    <t>Maxim,Anne,Rik,Nienke.</t>
  </si>
  <si>
    <t>2.42.06</t>
  </si>
  <si>
    <t>Eliza,Jim,Nienke,Rik.</t>
  </si>
  <si>
    <t>1.34.74</t>
  </si>
  <si>
    <t>3.53.07</t>
  </si>
  <si>
    <t>1.17.39</t>
  </si>
  <si>
    <t>24.30.59</t>
  </si>
  <si>
    <t>6.25.10</t>
  </si>
  <si>
    <t>4.20.66</t>
  </si>
  <si>
    <t>Renske,Desiree,Karen,Quinty B.</t>
  </si>
  <si>
    <t>3.47.92</t>
  </si>
  <si>
    <t>2.35.99</t>
  </si>
  <si>
    <t>Nienke,Maxim,Ashley,Rik.</t>
  </si>
  <si>
    <t>Nienke, Rik,Fleur,Maxim.</t>
  </si>
  <si>
    <t>3.02.23</t>
  </si>
  <si>
    <t>Ashley,Nienke,Fleur,Anna.</t>
  </si>
  <si>
    <t>3.00.45</t>
  </si>
  <si>
    <t>Joey,Eliza,Lennard,Elize.</t>
  </si>
  <si>
    <t>2.42.67</t>
  </si>
  <si>
    <t>1.52.20</t>
  </si>
  <si>
    <t>1.11.54</t>
  </si>
  <si>
    <t>0.28.38</t>
  </si>
  <si>
    <t>Nikhom Westphal</t>
  </si>
  <si>
    <t>1.02.45</t>
  </si>
  <si>
    <t>2.18.91</t>
  </si>
  <si>
    <t>1049.38</t>
  </si>
  <si>
    <t>5-102013</t>
  </si>
  <si>
    <t>Fleur,Anne,Ashley,Nienke.</t>
  </si>
  <si>
    <t>2.29.99</t>
  </si>
  <si>
    <t>Jeroen,Rebecca,Sander,Angeline.</t>
  </si>
  <si>
    <t>0.56.48</t>
  </si>
  <si>
    <t>Bram,Tonny,Jan,Hetty.</t>
  </si>
  <si>
    <t>1.10.20</t>
  </si>
  <si>
    <t>Marius,Jan,Rik,Roland.</t>
  </si>
  <si>
    <t>2.14.86</t>
  </si>
  <si>
    <t>0.33.36</t>
  </si>
  <si>
    <t>Max Huige</t>
  </si>
  <si>
    <t>1.14.28</t>
  </si>
  <si>
    <t>2.43.58</t>
  </si>
  <si>
    <t>2.43.12</t>
  </si>
  <si>
    <t>5.12.51</t>
  </si>
  <si>
    <t>0.12.98</t>
  </si>
  <si>
    <t>2.14.27</t>
  </si>
  <si>
    <t>2.47.38</t>
  </si>
  <si>
    <t>0.14.91</t>
  </si>
  <si>
    <t>3.49.40</t>
  </si>
  <si>
    <t>1.54.32</t>
  </si>
  <si>
    <t>Ashley,Nikhom,Desiree,Jim.</t>
  </si>
  <si>
    <t>2.29.77</t>
  </si>
  <si>
    <t>Karen, Koen,Quinty,Nikhom.</t>
  </si>
  <si>
    <t>2.06.02</t>
  </si>
  <si>
    <t>Koen,Jim,Nikhom, Max.</t>
  </si>
  <si>
    <t>2.49.20</t>
  </si>
  <si>
    <t>21.05.46</t>
  </si>
  <si>
    <t>5.51.63</t>
  </si>
  <si>
    <t>1.12.59</t>
  </si>
  <si>
    <t>0.28.45</t>
  </si>
  <si>
    <t>027.39</t>
  </si>
  <si>
    <t>0.57.88</t>
  </si>
  <si>
    <t>2.25.78</t>
  </si>
  <si>
    <t>4.56.78</t>
  </si>
  <si>
    <t>0.38.06</t>
  </si>
  <si>
    <t>Nienke,Fleur,Anne,Ashley.</t>
  </si>
  <si>
    <t>2.28.32</t>
  </si>
  <si>
    <t>Krista Kostwinder</t>
  </si>
  <si>
    <t>1.15.07</t>
  </si>
  <si>
    <t>Tanya Lyvbarskaya</t>
  </si>
  <si>
    <t>0.35.89</t>
  </si>
  <si>
    <t>2.44.16</t>
  </si>
  <si>
    <t>4.56.54</t>
  </si>
  <si>
    <t>1.13.17</t>
  </si>
  <si>
    <t>0.32.80</t>
  </si>
  <si>
    <t>1.01.08</t>
  </si>
  <si>
    <t>2.29.58</t>
  </si>
  <si>
    <t>1.07.08</t>
  </si>
  <si>
    <t>2.31.11</t>
  </si>
  <si>
    <t>1.15.44</t>
  </si>
  <si>
    <t>5.33.89</t>
  </si>
  <si>
    <t>1.12.93</t>
  </si>
  <si>
    <t>0.17.12</t>
  </si>
  <si>
    <t>0.20.11</t>
  </si>
  <si>
    <t>0.39.52</t>
  </si>
  <si>
    <t>2.40.68</t>
  </si>
  <si>
    <t>Nikhom,Martijn P, Maxim, Max.</t>
  </si>
  <si>
    <t xml:space="preserve"> Desiree, Matthijs, Ashley, Martijn.</t>
  </si>
  <si>
    <t>2.31.02</t>
  </si>
  <si>
    <t>0.38.50</t>
  </si>
  <si>
    <t>0.15.11</t>
  </si>
  <si>
    <t>0.33.30</t>
  </si>
  <si>
    <t>1.18.97</t>
  </si>
  <si>
    <t>3.19.50</t>
  </si>
  <si>
    <t>2.50.57</t>
  </si>
  <si>
    <t>2.32.21</t>
  </si>
  <si>
    <t>1.13.87</t>
  </si>
  <si>
    <t>1.22.42</t>
  </si>
  <si>
    <t>3.02.39</t>
  </si>
  <si>
    <t>2.14.10</t>
  </si>
  <si>
    <t>5.06.09</t>
  </si>
  <si>
    <t>1.27.21</t>
  </si>
  <si>
    <t>0.15.28</t>
  </si>
  <si>
    <t>1.21.92</t>
  </si>
  <si>
    <t>0.22.51</t>
  </si>
  <si>
    <t>11.16.67</t>
  </si>
  <si>
    <t>11.02.23</t>
  </si>
  <si>
    <t>5.20.95</t>
  </si>
  <si>
    <t>1.17.62</t>
  </si>
  <si>
    <t>0.30.35</t>
  </si>
  <si>
    <t>Nina van der Geijn</t>
  </si>
  <si>
    <t>3.27.38</t>
  </si>
  <si>
    <t>6.12.19</t>
  </si>
  <si>
    <t>0.15.53</t>
  </si>
  <si>
    <t>21.23.42</t>
  </si>
  <si>
    <t>5.34.67</t>
  </si>
  <si>
    <t>1.18.41</t>
  </si>
  <si>
    <t>2.52.29</t>
  </si>
  <si>
    <t>2.54.71</t>
  </si>
  <si>
    <t>1.16.34</t>
  </si>
  <si>
    <t>1.12.80</t>
  </si>
  <si>
    <t>3.19.40</t>
  </si>
  <si>
    <t>2.19.10</t>
  </si>
  <si>
    <t>2.58.51</t>
  </si>
  <si>
    <t>0.32.29</t>
  </si>
  <si>
    <t>0.30.97</t>
  </si>
  <si>
    <t>3.57.63</t>
  </si>
  <si>
    <t>0.25.91</t>
  </si>
  <si>
    <t>Job,Matthew,Cleo,Patrick.</t>
  </si>
  <si>
    <t>2.47.77</t>
  </si>
  <si>
    <t>1.19.88</t>
  </si>
  <si>
    <t>0.35.28</t>
  </si>
  <si>
    <t>0.30.31</t>
  </si>
  <si>
    <t>1.07.79</t>
  </si>
  <si>
    <t>0.31.92</t>
  </si>
  <si>
    <t>1.08.64</t>
  </si>
  <si>
    <t>2.31.89</t>
  </si>
  <si>
    <t>0.28.11</t>
  </si>
  <si>
    <t>10.35.42</t>
  </si>
  <si>
    <t>0.33.64</t>
  </si>
  <si>
    <t>3.07.24</t>
  </si>
  <si>
    <t>1.25.44</t>
  </si>
  <si>
    <t>1.23.73</t>
  </si>
  <si>
    <t>1.10.64</t>
  </si>
  <si>
    <t>1.01.58</t>
  </si>
  <si>
    <t>2.39.02</t>
  </si>
  <si>
    <t>0.16.31</t>
  </si>
  <si>
    <t xml:space="preserve"> 5.17.00</t>
  </si>
  <si>
    <t>6.17.03</t>
  </si>
  <si>
    <t>0.29.70</t>
  </si>
  <si>
    <t>1.03.71</t>
  </si>
  <si>
    <t>3.16.87</t>
  </si>
  <si>
    <t>3.08.59</t>
  </si>
  <si>
    <t>0.38.11</t>
  </si>
  <si>
    <t>2.34.06</t>
  </si>
  <si>
    <t>5.32.06</t>
  </si>
  <si>
    <t>11.33.30</t>
  </si>
  <si>
    <t>22.09.58</t>
  </si>
  <si>
    <t>2.24.24</t>
  </si>
  <si>
    <t>1.02.38</t>
  </si>
  <si>
    <t>2.23.01</t>
  </si>
  <si>
    <t>1.03.53</t>
  </si>
  <si>
    <t>2.03.01</t>
  </si>
  <si>
    <t>Jaylina van der Tol</t>
  </si>
  <si>
    <t>4.19.76</t>
  </si>
  <si>
    <t>0.57.17</t>
  </si>
  <si>
    <t>0.33.63</t>
  </si>
  <si>
    <t>2.47.70</t>
  </si>
  <si>
    <t>1.25.02</t>
  </si>
  <si>
    <t>0.33.13</t>
  </si>
  <si>
    <t>1.23.07</t>
  </si>
  <si>
    <t>3.16.36</t>
  </si>
  <si>
    <t>1.04.92</t>
  </si>
  <si>
    <t>0.27.81</t>
  </si>
  <si>
    <t>0.29.39</t>
  </si>
  <si>
    <t>2.19.95</t>
  </si>
  <si>
    <t>0.25.67</t>
  </si>
  <si>
    <t>4.31.32</t>
  </si>
  <si>
    <t>9.25.37</t>
  </si>
  <si>
    <t>2.35.23</t>
  </si>
  <si>
    <t>3.06.38</t>
  </si>
  <si>
    <t>3.07.97</t>
  </si>
  <si>
    <t>2.33.14</t>
  </si>
  <si>
    <t>2.15.66</t>
  </si>
  <si>
    <t>18.31.61</t>
  </si>
  <si>
    <t>9.50.83</t>
  </si>
  <si>
    <t>2.49.31</t>
  </si>
  <si>
    <t>0.28.02</t>
  </si>
  <si>
    <t>1.12.07</t>
  </si>
  <si>
    <t>2.39.66</t>
  </si>
  <si>
    <t>0.31.91</t>
  </si>
  <si>
    <t>0.28.00</t>
  </si>
  <si>
    <t>3.02.19</t>
  </si>
  <si>
    <t>7.03.52</t>
  </si>
  <si>
    <t>3.52.02</t>
  </si>
  <si>
    <t>0.45.48</t>
  </si>
  <si>
    <t>2.57.76</t>
  </si>
  <si>
    <t>6.25.02</t>
  </si>
  <si>
    <t>1.02.10</t>
  </si>
  <si>
    <t>0.26.66</t>
  </si>
  <si>
    <t>0.58.12</t>
  </si>
  <si>
    <t>0.26.93</t>
  </si>
  <si>
    <t>2.12.48</t>
  </si>
  <si>
    <t>1.12.57</t>
  </si>
  <si>
    <t>0.54.37</t>
  </si>
  <si>
    <t>1.58.58</t>
  </si>
  <si>
    <t>4.28.01</t>
  </si>
  <si>
    <t>Kyra Verhage</t>
  </si>
  <si>
    <t>1.29.42</t>
  </si>
  <si>
    <t>Sophie Bos</t>
  </si>
  <si>
    <t>0.27.58</t>
  </si>
  <si>
    <t>0.58.11</t>
  </si>
  <si>
    <t>0.56.00</t>
  </si>
  <si>
    <t>Bram Plaisier</t>
  </si>
  <si>
    <t>3.42.09</t>
  </si>
  <si>
    <t>Max Bos</t>
  </si>
  <si>
    <t>0.24.97</t>
  </si>
  <si>
    <t>1.22.13</t>
  </si>
  <si>
    <t>1.35.34</t>
  </si>
  <si>
    <t>0.16.72</t>
  </si>
  <si>
    <t>1.52.02</t>
  </si>
  <si>
    <t>4.06.56</t>
  </si>
  <si>
    <t>0.56.03</t>
  </si>
  <si>
    <t>1.37.80</t>
  </si>
  <si>
    <t>0.35.65</t>
  </si>
  <si>
    <t>2.14.98</t>
  </si>
  <si>
    <t>4.48.17</t>
  </si>
  <si>
    <t>0.33.50</t>
  </si>
  <si>
    <t>Dilara Cakil</t>
  </si>
  <si>
    <t>4.29.05</t>
  </si>
  <si>
    <t>Sophie bos</t>
  </si>
  <si>
    <t>0.26.03</t>
  </si>
  <si>
    <t>0.27.26</t>
  </si>
  <si>
    <t>3.02.31</t>
  </si>
  <si>
    <t>1.06.06</t>
  </si>
  <si>
    <t>0.31.76</t>
  </si>
  <si>
    <t>1.31.69</t>
  </si>
  <si>
    <t>3.20.49</t>
  </si>
  <si>
    <t>1.41.65</t>
  </si>
  <si>
    <t>0.47.34</t>
  </si>
  <si>
    <t>3.02.99</t>
  </si>
  <si>
    <t>6.24.81</t>
  </si>
  <si>
    <t>13.06.46</t>
  </si>
  <si>
    <t>24.48.75</t>
  </si>
  <si>
    <t>1.20.48</t>
  </si>
  <si>
    <t>0.58.94</t>
  </si>
  <si>
    <t>2.11.55</t>
  </si>
  <si>
    <t>0.26.00</t>
  </si>
  <si>
    <t>2.08.68</t>
  </si>
  <si>
    <t>1.08.87</t>
  </si>
  <si>
    <t>2.28.73</t>
  </si>
  <si>
    <t>0.24.39</t>
  </si>
  <si>
    <t>0.53.09</t>
  </si>
  <si>
    <t>2.00.83</t>
  </si>
  <si>
    <t>4.26.07</t>
  </si>
  <si>
    <t>Izayah Castillo</t>
  </si>
  <si>
    <t>0.30.98</t>
  </si>
  <si>
    <t>0.25.31</t>
  </si>
  <si>
    <t>0.26.87</t>
  </si>
  <si>
    <t>0.24.06</t>
  </si>
  <si>
    <t>0.53.65</t>
  </si>
  <si>
    <t>0.33.21</t>
  </si>
  <si>
    <t>1.12.70</t>
  </si>
  <si>
    <t>0.45.76</t>
  </si>
  <si>
    <t>3.22.80</t>
  </si>
  <si>
    <t>0.56.31</t>
  </si>
  <si>
    <t>2.11.71</t>
  </si>
  <si>
    <t>0.57.03</t>
  </si>
  <si>
    <t>0.31.23</t>
  </si>
  <si>
    <t>0.58.84</t>
  </si>
  <si>
    <t>1.48.42</t>
  </si>
  <si>
    <t>2.41.72</t>
  </si>
  <si>
    <t>2.24.43</t>
  </si>
  <si>
    <t>3.42.18</t>
  </si>
  <si>
    <t>0.16.88</t>
  </si>
  <si>
    <t>2.03.31</t>
  </si>
  <si>
    <t>0.12.33</t>
  </si>
  <si>
    <t>1.07.75</t>
  </si>
  <si>
    <t>1.00.55</t>
  </si>
  <si>
    <t>0.27.68</t>
  </si>
  <si>
    <t>0.31.27</t>
  </si>
  <si>
    <t>1.58.70</t>
  </si>
  <si>
    <t>0.18.58</t>
  </si>
  <si>
    <t>2.12.06</t>
  </si>
  <si>
    <t>1.05.41</t>
  </si>
  <si>
    <t>2.13.44</t>
  </si>
  <si>
    <t>1.42.96</t>
  </si>
  <si>
    <t>1.22.26</t>
  </si>
  <si>
    <t>3.06.86</t>
  </si>
  <si>
    <t>0.39.07</t>
  </si>
  <si>
    <t>1.30.55</t>
  </si>
  <si>
    <t>2.41.13</t>
  </si>
  <si>
    <t>11.57.34</t>
  </si>
  <si>
    <t>22.47.88</t>
  </si>
  <si>
    <t>0.25.28</t>
  </si>
  <si>
    <t>0.30.62</t>
  </si>
  <si>
    <t>0.24.37</t>
  </si>
  <si>
    <t>0.52.52</t>
  </si>
  <si>
    <t>0.24.30</t>
  </si>
  <si>
    <t>1.49.33</t>
  </si>
  <si>
    <t>0.55.99</t>
  </si>
  <si>
    <t>1.36.30</t>
  </si>
  <si>
    <t>0.22.34</t>
  </si>
  <si>
    <t>0.46.94</t>
  </si>
  <si>
    <t>0.49.33</t>
  </si>
  <si>
    <t>1.31.95</t>
  </si>
  <si>
    <t>3.22.56</t>
  </si>
  <si>
    <t>1.43.24</t>
  </si>
  <si>
    <t>3.51.17</t>
  </si>
  <si>
    <t>0.49.03</t>
  </si>
  <si>
    <t>6.40.97</t>
  </si>
  <si>
    <t>3.13.86</t>
  </si>
  <si>
    <t>0.55.76</t>
  </si>
  <si>
    <t>4.17.15</t>
  </si>
  <si>
    <t>3044.89</t>
  </si>
  <si>
    <t>715.00</t>
  </si>
  <si>
    <t>136.71</t>
  </si>
  <si>
    <t>344.08</t>
  </si>
  <si>
    <t>748.54</t>
  </si>
  <si>
    <t>1556.80</t>
  </si>
  <si>
    <t>132.28</t>
  </si>
  <si>
    <t>333.29</t>
  </si>
  <si>
    <t>0.19.04</t>
  </si>
  <si>
    <t>0.44.79</t>
  </si>
  <si>
    <t>0.43.87</t>
  </si>
  <si>
    <t>137.92</t>
  </si>
  <si>
    <t>147.33</t>
  </si>
  <si>
    <t>654.56</t>
  </si>
  <si>
    <t>127.73</t>
  </si>
  <si>
    <t>0.31.99</t>
  </si>
  <si>
    <t>111.16</t>
  </si>
  <si>
    <t>544.84</t>
  </si>
  <si>
    <t>0.36.38</t>
  </si>
  <si>
    <t>1.20.59</t>
  </si>
  <si>
    <t>Hei Yiu Tang</t>
  </si>
  <si>
    <t>3.43.88</t>
  </si>
  <si>
    <t>0.15.22</t>
  </si>
  <si>
    <t>0.40.94</t>
  </si>
  <si>
    <t>0.34.32</t>
  </si>
  <si>
    <t>Owen van der Ent</t>
  </si>
  <si>
    <t>0.39.44</t>
  </si>
  <si>
    <t>1.32.37</t>
  </si>
  <si>
    <t>1.22.33</t>
  </si>
  <si>
    <t>Daniel Gospodinov</t>
  </si>
  <si>
    <t>4.26.83</t>
  </si>
  <si>
    <t>1.24.75</t>
  </si>
  <si>
    <t>3.11.60</t>
  </si>
  <si>
    <t>0.41.68</t>
  </si>
  <si>
    <t>0.45.66</t>
  </si>
  <si>
    <t>1.18.23</t>
  </si>
  <si>
    <t>1.17.80</t>
  </si>
  <si>
    <t>2.49.50</t>
  </si>
  <si>
    <t>1.24.84</t>
  </si>
  <si>
    <t>2.59.27</t>
  </si>
  <si>
    <t>6.13.48</t>
  </si>
  <si>
    <t>24.57.77</t>
  </si>
  <si>
    <t>5.49.77</t>
  </si>
  <si>
    <t>11.58.80</t>
  </si>
  <si>
    <t>1.17.44</t>
  </si>
  <si>
    <t>23.40.87</t>
  </si>
  <si>
    <t>2.44.69</t>
  </si>
  <si>
    <t>2.18.61</t>
  </si>
  <si>
    <t>1.23.26</t>
  </si>
  <si>
    <t>1.27.29</t>
  </si>
  <si>
    <t>0.42.72</t>
  </si>
  <si>
    <t>2.40.03</t>
  </si>
  <si>
    <t>6.32.92</t>
  </si>
  <si>
    <t>Lincy de Winter</t>
  </si>
  <si>
    <t>3.14.08</t>
  </si>
  <si>
    <t>0.34.72</t>
  </si>
  <si>
    <t>0.35.43</t>
  </si>
  <si>
    <t>1.33.11</t>
  </si>
  <si>
    <t>Patricia Cakil</t>
  </si>
  <si>
    <t>3.12.60</t>
  </si>
  <si>
    <t>Titia Hartog</t>
  </si>
  <si>
    <t>0.44.15</t>
  </si>
  <si>
    <t>1.32.70</t>
  </si>
  <si>
    <t>3.23.35</t>
  </si>
  <si>
    <t>1.15.76</t>
  </si>
  <si>
    <t>2.47.66</t>
  </si>
  <si>
    <t>1.42.97</t>
  </si>
  <si>
    <t>0.47.40</t>
  </si>
  <si>
    <t>1.51.70</t>
  </si>
  <si>
    <t>Anita Leenslag</t>
  </si>
  <si>
    <t>4.22.00</t>
  </si>
  <si>
    <t>1.02.23</t>
  </si>
  <si>
    <t>2.58.21</t>
  </si>
  <si>
    <t>1.17.02</t>
  </si>
  <si>
    <t>2.43.42</t>
  </si>
  <si>
    <t>6.23.66</t>
  </si>
  <si>
    <t>Laurijn de Jong</t>
  </si>
  <si>
    <t>0.19.07</t>
  </si>
  <si>
    <t>0.29.89</t>
  </si>
  <si>
    <t>1.40.05</t>
  </si>
  <si>
    <t>2.09.51</t>
  </si>
  <si>
    <t>0.59.89</t>
  </si>
  <si>
    <t>2.04.97</t>
  </si>
  <si>
    <t>0.49.22</t>
  </si>
  <si>
    <t>1.48.39</t>
  </si>
  <si>
    <t>1.31.74</t>
  </si>
  <si>
    <t>0.41.53</t>
  </si>
  <si>
    <t>3.18.85</t>
  </si>
  <si>
    <t>23.20.15</t>
  </si>
  <si>
    <t>Reint van den Berg</t>
  </si>
  <si>
    <t>5.29.45</t>
  </si>
  <si>
    <t>0.49.10</t>
  </si>
  <si>
    <t>0.49.86</t>
  </si>
  <si>
    <t>1.31.04</t>
  </si>
  <si>
    <t>3.11.07</t>
  </si>
  <si>
    <t>6.44.75</t>
  </si>
  <si>
    <t xml:space="preserve">Ferry Fikkers </t>
  </si>
  <si>
    <t>0.40.58</t>
  </si>
  <si>
    <t>0.56.27</t>
  </si>
  <si>
    <t>1.58.64</t>
  </si>
  <si>
    <t>Mihael Valcic</t>
  </si>
  <si>
    <t>3.29.25</t>
  </si>
  <si>
    <t>10.36.39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</si>
</sst>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mm:ss.00"/>
    <numFmt numFmtId="179" formatCode="m:ss.00"/>
    <numFmt numFmtId="180" formatCode="dd/mm/yy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/yyyy"/>
    <numFmt numFmtId="186" formatCode="[$-413]dddd\ d\ mmmm\ yyyy"/>
    <numFmt numFmtId="187" formatCode="d/mm/yy;@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1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17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3">
    <pageSetUpPr fitToPage="1"/>
  </sheetPr>
  <dimension ref="A1:O46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0.421875" style="6" bestFit="1" customWidth="1"/>
    <col min="2" max="2" width="2.7109375" style="6" bestFit="1" customWidth="1"/>
    <col min="3" max="3" width="4.421875" style="6" bestFit="1" customWidth="1"/>
    <col min="4" max="4" width="7.00390625" style="6" bestFit="1" customWidth="1"/>
    <col min="5" max="5" width="4.421875" style="6" bestFit="1" customWidth="1"/>
    <col min="6" max="6" width="3.57421875" style="6" customWidth="1"/>
    <col min="7" max="7" width="5.8515625" style="6" customWidth="1"/>
    <col min="8" max="8" width="13.57421875" style="6" bestFit="1" customWidth="1"/>
    <col min="9" max="9" width="2.7109375" style="6" bestFit="1" customWidth="1"/>
    <col min="10" max="10" width="1.8515625" style="6" bestFit="1" customWidth="1"/>
    <col min="11" max="11" width="4.421875" style="6" bestFit="1" customWidth="1"/>
    <col min="12" max="12" width="8.7109375" style="6" bestFit="1" customWidth="1"/>
    <col min="13" max="13" width="4.421875" style="6" bestFit="1" customWidth="1"/>
    <col min="14" max="14" width="1.57421875" style="6" bestFit="1" customWidth="1"/>
    <col min="15" max="15" width="4.421875" style="6" bestFit="1" customWidth="1"/>
    <col min="16" max="16384" width="9.140625" style="6" customWidth="1"/>
  </cols>
  <sheetData>
    <row r="1" spans="1:4" ht="11.25">
      <c r="A1" s="6" t="s">
        <v>28</v>
      </c>
      <c r="D1" s="6" t="s">
        <v>389</v>
      </c>
    </row>
    <row r="2" ht="11.25">
      <c r="A2" s="6" t="s">
        <v>29</v>
      </c>
    </row>
    <row r="4" spans="1:5" ht="11.25">
      <c r="A4" s="6" t="s">
        <v>390</v>
      </c>
      <c r="B4" s="6">
        <v>6</v>
      </c>
      <c r="C4" s="25">
        <v>2023</v>
      </c>
      <c r="D4" s="7" t="s">
        <v>27</v>
      </c>
      <c r="E4" s="6">
        <f>C4-B4</f>
        <v>2017</v>
      </c>
    </row>
    <row r="5" spans="1:13" ht="11.25">
      <c r="A5" s="6" t="s">
        <v>390</v>
      </c>
      <c r="B5" s="6">
        <v>7</v>
      </c>
      <c r="C5" s="6">
        <f aca="true" t="shared" si="0" ref="C5:C15">$C$4</f>
        <v>2023</v>
      </c>
      <c r="D5" s="7" t="s">
        <v>27</v>
      </c>
      <c r="E5" s="6">
        <f>C5-B5</f>
        <v>2016</v>
      </c>
      <c r="H5" s="6" t="s">
        <v>33</v>
      </c>
      <c r="I5" s="6">
        <v>18</v>
      </c>
      <c r="K5" s="6">
        <f>$C$4</f>
        <v>2023</v>
      </c>
      <c r="L5" s="19" t="s">
        <v>27</v>
      </c>
      <c r="M5" s="6">
        <f>K5-I5</f>
        <v>2005</v>
      </c>
    </row>
    <row r="6" spans="1:13" ht="11.25">
      <c r="A6" s="6" t="s">
        <v>390</v>
      </c>
      <c r="B6" s="6">
        <v>8</v>
      </c>
      <c r="C6" s="6">
        <f t="shared" si="0"/>
        <v>2023</v>
      </c>
      <c r="D6" s="7" t="s">
        <v>27</v>
      </c>
      <c r="E6" s="6">
        <f>C6-B6</f>
        <v>2015</v>
      </c>
      <c r="H6" s="6" t="s">
        <v>33</v>
      </c>
      <c r="I6" s="6">
        <v>19</v>
      </c>
      <c r="K6" s="6">
        <f aca="true" t="shared" si="1" ref="K6:K16">$C$4</f>
        <v>2023</v>
      </c>
      <c r="L6" s="19" t="s">
        <v>27</v>
      </c>
      <c r="M6" s="6">
        <f>K6-I6</f>
        <v>2004</v>
      </c>
    </row>
    <row r="7" spans="1:15" ht="11.25">
      <c r="A7" s="6" t="s">
        <v>390</v>
      </c>
      <c r="B7" s="6">
        <v>9</v>
      </c>
      <c r="C7" s="6">
        <f t="shared" si="0"/>
        <v>2023</v>
      </c>
      <c r="D7" s="7" t="s">
        <v>27</v>
      </c>
      <c r="E7" s="6">
        <f aca="true" t="shared" si="2" ref="E7:E15">C7-B7</f>
        <v>2014</v>
      </c>
      <c r="H7" s="6" t="s">
        <v>34</v>
      </c>
      <c r="I7" s="6">
        <v>20</v>
      </c>
      <c r="J7" s="6" t="s">
        <v>31</v>
      </c>
      <c r="K7" s="6">
        <f t="shared" si="1"/>
        <v>2023</v>
      </c>
      <c r="L7" s="7" t="s">
        <v>35</v>
      </c>
      <c r="M7" s="6">
        <f aca="true" t="shared" si="3" ref="M7:M30">K7-I7</f>
        <v>2003</v>
      </c>
      <c r="N7" s="6" t="s">
        <v>36</v>
      </c>
      <c r="O7" s="6">
        <f>M7-4</f>
        <v>1999</v>
      </c>
    </row>
    <row r="8" spans="1:15" ht="11.25">
      <c r="A8" s="6" t="s">
        <v>390</v>
      </c>
      <c r="B8" s="6">
        <v>10</v>
      </c>
      <c r="C8" s="6">
        <f t="shared" si="0"/>
        <v>2023</v>
      </c>
      <c r="D8" s="7" t="s">
        <v>27</v>
      </c>
      <c r="E8" s="6">
        <f t="shared" si="2"/>
        <v>2013</v>
      </c>
      <c r="H8" s="6" t="s">
        <v>34</v>
      </c>
      <c r="I8" s="6">
        <v>25</v>
      </c>
      <c r="J8" s="6" t="s">
        <v>31</v>
      </c>
      <c r="K8" s="6">
        <f t="shared" si="1"/>
        <v>2023</v>
      </c>
      <c r="L8" s="7" t="s">
        <v>35</v>
      </c>
      <c r="M8" s="6">
        <f t="shared" si="3"/>
        <v>1998</v>
      </c>
      <c r="N8" s="6" t="s">
        <v>36</v>
      </c>
      <c r="O8" s="6">
        <f>M8-4</f>
        <v>1994</v>
      </c>
    </row>
    <row r="9" spans="1:15" ht="11.25">
      <c r="A9" s="6" t="s">
        <v>390</v>
      </c>
      <c r="B9" s="6">
        <v>11</v>
      </c>
      <c r="C9" s="6">
        <f t="shared" si="0"/>
        <v>2023</v>
      </c>
      <c r="D9" s="7" t="s">
        <v>27</v>
      </c>
      <c r="E9" s="6">
        <f t="shared" si="2"/>
        <v>2012</v>
      </c>
      <c r="H9" s="6" t="s">
        <v>34</v>
      </c>
      <c r="I9" s="6">
        <v>30</v>
      </c>
      <c r="J9" s="6" t="s">
        <v>31</v>
      </c>
      <c r="K9" s="6">
        <f t="shared" si="1"/>
        <v>2023</v>
      </c>
      <c r="L9" s="7" t="s">
        <v>35</v>
      </c>
      <c r="M9" s="6">
        <f t="shared" si="3"/>
        <v>1993</v>
      </c>
      <c r="N9" s="6" t="s">
        <v>36</v>
      </c>
      <c r="O9" s="6">
        <f aca="true" t="shared" si="4" ref="O9:O15">M9-4</f>
        <v>1989</v>
      </c>
    </row>
    <row r="10" spans="1:15" ht="11.25">
      <c r="A10" s="6" t="s">
        <v>390</v>
      </c>
      <c r="B10" s="6">
        <v>12</v>
      </c>
      <c r="C10" s="6">
        <f t="shared" si="0"/>
        <v>2023</v>
      </c>
      <c r="D10" s="7" t="s">
        <v>27</v>
      </c>
      <c r="E10" s="6">
        <f t="shared" si="2"/>
        <v>2011</v>
      </c>
      <c r="H10" s="6" t="s">
        <v>34</v>
      </c>
      <c r="I10" s="6">
        <v>35</v>
      </c>
      <c r="J10" s="6" t="s">
        <v>31</v>
      </c>
      <c r="K10" s="6">
        <f t="shared" si="1"/>
        <v>2023</v>
      </c>
      <c r="L10" s="7" t="s">
        <v>35</v>
      </c>
      <c r="M10" s="6">
        <f t="shared" si="3"/>
        <v>1988</v>
      </c>
      <c r="N10" s="6" t="s">
        <v>36</v>
      </c>
      <c r="O10" s="6">
        <f t="shared" si="4"/>
        <v>1984</v>
      </c>
    </row>
    <row r="11" spans="1:15" ht="11.25">
      <c r="A11" s="6" t="s">
        <v>390</v>
      </c>
      <c r="B11" s="6">
        <v>13</v>
      </c>
      <c r="C11" s="6">
        <f t="shared" si="0"/>
        <v>2023</v>
      </c>
      <c r="D11" s="7" t="s">
        <v>27</v>
      </c>
      <c r="E11" s="6">
        <f t="shared" si="2"/>
        <v>2010</v>
      </c>
      <c r="H11" s="6" t="s">
        <v>34</v>
      </c>
      <c r="I11" s="6">
        <v>40</v>
      </c>
      <c r="J11" s="6" t="s">
        <v>31</v>
      </c>
      <c r="K11" s="6">
        <f t="shared" si="1"/>
        <v>2023</v>
      </c>
      <c r="L11" s="7" t="s">
        <v>35</v>
      </c>
      <c r="M11" s="6">
        <f t="shared" si="3"/>
        <v>1983</v>
      </c>
      <c r="N11" s="6" t="s">
        <v>36</v>
      </c>
      <c r="O11" s="6">
        <f t="shared" si="4"/>
        <v>1979</v>
      </c>
    </row>
    <row r="12" spans="1:15" ht="11.25">
      <c r="A12" s="6" t="s">
        <v>390</v>
      </c>
      <c r="B12" s="6">
        <v>14</v>
      </c>
      <c r="C12" s="6">
        <f t="shared" si="0"/>
        <v>2023</v>
      </c>
      <c r="D12" s="7" t="s">
        <v>27</v>
      </c>
      <c r="E12" s="6">
        <f t="shared" si="2"/>
        <v>2009</v>
      </c>
      <c r="H12" s="6" t="s">
        <v>34</v>
      </c>
      <c r="I12" s="6">
        <v>45</v>
      </c>
      <c r="J12" s="6" t="s">
        <v>31</v>
      </c>
      <c r="K12" s="6">
        <f t="shared" si="1"/>
        <v>2023</v>
      </c>
      <c r="L12" s="7" t="s">
        <v>35</v>
      </c>
      <c r="M12" s="6">
        <f t="shared" si="3"/>
        <v>1978</v>
      </c>
      <c r="N12" s="6" t="s">
        <v>36</v>
      </c>
      <c r="O12" s="6">
        <f t="shared" si="4"/>
        <v>1974</v>
      </c>
    </row>
    <row r="13" spans="1:15" ht="11.25">
      <c r="A13" s="6" t="s">
        <v>390</v>
      </c>
      <c r="B13" s="6">
        <v>15</v>
      </c>
      <c r="C13" s="6">
        <f t="shared" si="0"/>
        <v>2023</v>
      </c>
      <c r="D13" s="7" t="s">
        <v>27</v>
      </c>
      <c r="E13" s="6">
        <f t="shared" si="2"/>
        <v>2008</v>
      </c>
      <c r="H13" s="6" t="s">
        <v>34</v>
      </c>
      <c r="I13" s="6">
        <v>50</v>
      </c>
      <c r="J13" s="6" t="s">
        <v>31</v>
      </c>
      <c r="K13" s="6">
        <f t="shared" si="1"/>
        <v>2023</v>
      </c>
      <c r="L13" s="7" t="s">
        <v>35</v>
      </c>
      <c r="M13" s="6">
        <f t="shared" si="3"/>
        <v>1973</v>
      </c>
      <c r="N13" s="6" t="s">
        <v>36</v>
      </c>
      <c r="O13" s="6">
        <f t="shared" si="4"/>
        <v>1969</v>
      </c>
    </row>
    <row r="14" spans="1:15" ht="11.25">
      <c r="A14" s="6" t="s">
        <v>390</v>
      </c>
      <c r="B14" s="6">
        <v>16</v>
      </c>
      <c r="C14" s="6">
        <f t="shared" si="0"/>
        <v>2023</v>
      </c>
      <c r="D14" s="7" t="s">
        <v>27</v>
      </c>
      <c r="E14" s="6">
        <f t="shared" si="2"/>
        <v>2007</v>
      </c>
      <c r="H14" s="6" t="s">
        <v>34</v>
      </c>
      <c r="I14" s="6">
        <v>55</v>
      </c>
      <c r="J14" s="6" t="s">
        <v>31</v>
      </c>
      <c r="K14" s="6">
        <f t="shared" si="1"/>
        <v>2023</v>
      </c>
      <c r="L14" s="7" t="s">
        <v>35</v>
      </c>
      <c r="M14" s="6">
        <f t="shared" si="3"/>
        <v>1968</v>
      </c>
      <c r="N14" s="6" t="s">
        <v>36</v>
      </c>
      <c r="O14" s="6">
        <f t="shared" si="4"/>
        <v>1964</v>
      </c>
    </row>
    <row r="15" spans="1:15" ht="11.25">
      <c r="A15" s="6" t="s">
        <v>390</v>
      </c>
      <c r="B15" s="6">
        <v>17</v>
      </c>
      <c r="C15" s="6">
        <f t="shared" si="0"/>
        <v>2023</v>
      </c>
      <c r="D15" s="7" t="s">
        <v>27</v>
      </c>
      <c r="E15" s="6">
        <f t="shared" si="2"/>
        <v>2006</v>
      </c>
      <c r="H15" s="6" t="s">
        <v>34</v>
      </c>
      <c r="I15" s="6">
        <v>60</v>
      </c>
      <c r="J15" s="6" t="s">
        <v>31</v>
      </c>
      <c r="K15" s="6">
        <f t="shared" si="1"/>
        <v>2023</v>
      </c>
      <c r="L15" s="7" t="s">
        <v>35</v>
      </c>
      <c r="M15" s="6">
        <f t="shared" si="3"/>
        <v>1963</v>
      </c>
      <c r="N15" s="6" t="s">
        <v>36</v>
      </c>
      <c r="O15" s="6">
        <f t="shared" si="4"/>
        <v>1959</v>
      </c>
    </row>
    <row r="16" spans="4:15" ht="11.25">
      <c r="D16" s="7"/>
      <c r="H16" s="6" t="s">
        <v>34</v>
      </c>
      <c r="I16" s="6">
        <v>65</v>
      </c>
      <c r="J16" s="6" t="s">
        <v>31</v>
      </c>
      <c r="K16" s="6">
        <f t="shared" si="1"/>
        <v>2023</v>
      </c>
      <c r="L16" s="7" t="s">
        <v>35</v>
      </c>
      <c r="M16" s="6">
        <f>K16-I16</f>
        <v>1958</v>
      </c>
      <c r="N16" s="6" t="s">
        <v>36</v>
      </c>
      <c r="O16" s="6">
        <f>M16-4</f>
        <v>1954</v>
      </c>
    </row>
    <row r="17" spans="4:12" ht="11.25">
      <c r="D17" s="7"/>
      <c r="L17" s="7"/>
    </row>
    <row r="18" spans="1:12" ht="11.25">
      <c r="A18" s="6" t="s">
        <v>391</v>
      </c>
      <c r="B18" s="6">
        <v>6</v>
      </c>
      <c r="C18" s="6">
        <f>$C$4</f>
        <v>2023</v>
      </c>
      <c r="D18" s="7" t="s">
        <v>27</v>
      </c>
      <c r="E18" s="6">
        <f>C18-B18</f>
        <v>2017</v>
      </c>
      <c r="L18" s="7"/>
    </row>
    <row r="19" spans="1:13" ht="11.25">
      <c r="A19" s="6" t="s">
        <v>391</v>
      </c>
      <c r="B19" s="6">
        <v>7</v>
      </c>
      <c r="C19" s="6">
        <f aca="true" t="shared" si="5" ref="C19:C30">$C$4</f>
        <v>2023</v>
      </c>
      <c r="D19" s="7" t="s">
        <v>27</v>
      </c>
      <c r="E19" s="6">
        <f>C19-B19</f>
        <v>2016</v>
      </c>
      <c r="H19" s="6" t="s">
        <v>30</v>
      </c>
      <c r="I19" s="6">
        <v>18</v>
      </c>
      <c r="K19" s="6">
        <f aca="true" t="shared" si="6" ref="K19:K30">$C$4</f>
        <v>2023</v>
      </c>
      <c r="L19" s="19" t="s">
        <v>27</v>
      </c>
      <c r="M19" s="6">
        <f>K19-I19</f>
        <v>2005</v>
      </c>
    </row>
    <row r="20" spans="1:13" ht="11.25">
      <c r="A20" s="6" t="s">
        <v>391</v>
      </c>
      <c r="B20" s="6">
        <v>8</v>
      </c>
      <c r="C20" s="6">
        <f t="shared" si="5"/>
        <v>2023</v>
      </c>
      <c r="D20" s="7" t="s">
        <v>27</v>
      </c>
      <c r="E20" s="6">
        <f>C20-B20</f>
        <v>2015</v>
      </c>
      <c r="H20" s="6" t="s">
        <v>30</v>
      </c>
      <c r="I20" s="6">
        <v>19</v>
      </c>
      <c r="K20" s="6">
        <f t="shared" si="6"/>
        <v>2023</v>
      </c>
      <c r="L20" s="19" t="s">
        <v>27</v>
      </c>
      <c r="M20" s="6">
        <f>K20-I20</f>
        <v>2004</v>
      </c>
    </row>
    <row r="21" spans="1:15" ht="11.25">
      <c r="A21" s="6" t="s">
        <v>391</v>
      </c>
      <c r="B21" s="6">
        <v>9</v>
      </c>
      <c r="C21" s="6">
        <f t="shared" si="5"/>
        <v>2023</v>
      </c>
      <c r="D21" s="7" t="s">
        <v>27</v>
      </c>
      <c r="E21" s="6">
        <f aca="true" t="shared" si="7" ref="E21:E30">C21-B21</f>
        <v>2014</v>
      </c>
      <c r="H21" s="6" t="s">
        <v>32</v>
      </c>
      <c r="I21" s="6">
        <v>20</v>
      </c>
      <c r="J21" s="6" t="s">
        <v>31</v>
      </c>
      <c r="K21" s="6">
        <f t="shared" si="6"/>
        <v>2023</v>
      </c>
      <c r="L21" s="7" t="s">
        <v>35</v>
      </c>
      <c r="M21" s="6">
        <f t="shared" si="3"/>
        <v>2003</v>
      </c>
      <c r="N21" s="6" t="s">
        <v>36</v>
      </c>
      <c r="O21" s="6">
        <f>M21-4</f>
        <v>1999</v>
      </c>
    </row>
    <row r="22" spans="1:15" ht="11.25">
      <c r="A22" s="6" t="s">
        <v>391</v>
      </c>
      <c r="B22" s="6">
        <v>10</v>
      </c>
      <c r="C22" s="6">
        <f t="shared" si="5"/>
        <v>2023</v>
      </c>
      <c r="D22" s="7" t="s">
        <v>27</v>
      </c>
      <c r="E22" s="6">
        <f t="shared" si="7"/>
        <v>2013</v>
      </c>
      <c r="H22" s="6" t="s">
        <v>32</v>
      </c>
      <c r="I22" s="6">
        <v>25</v>
      </c>
      <c r="J22" s="6" t="s">
        <v>31</v>
      </c>
      <c r="K22" s="6">
        <f t="shared" si="6"/>
        <v>2023</v>
      </c>
      <c r="L22" s="7" t="s">
        <v>35</v>
      </c>
      <c r="M22" s="6">
        <f t="shared" si="3"/>
        <v>1998</v>
      </c>
      <c r="N22" s="6" t="s">
        <v>36</v>
      </c>
      <c r="O22" s="6">
        <f>M22-4</f>
        <v>1994</v>
      </c>
    </row>
    <row r="23" spans="1:15" ht="11.25">
      <c r="A23" s="6" t="s">
        <v>391</v>
      </c>
      <c r="B23" s="6">
        <v>11</v>
      </c>
      <c r="C23" s="6">
        <f t="shared" si="5"/>
        <v>2023</v>
      </c>
      <c r="D23" s="7" t="s">
        <v>27</v>
      </c>
      <c r="E23" s="6">
        <f t="shared" si="7"/>
        <v>2012</v>
      </c>
      <c r="H23" s="6" t="s">
        <v>32</v>
      </c>
      <c r="I23" s="6">
        <v>30</v>
      </c>
      <c r="J23" s="6" t="s">
        <v>31</v>
      </c>
      <c r="K23" s="6">
        <f t="shared" si="6"/>
        <v>2023</v>
      </c>
      <c r="L23" s="7" t="s">
        <v>35</v>
      </c>
      <c r="M23" s="6">
        <f t="shared" si="3"/>
        <v>1993</v>
      </c>
      <c r="N23" s="6" t="s">
        <v>36</v>
      </c>
      <c r="O23" s="6">
        <f aca="true" t="shared" si="8" ref="O23:O30">M23-4</f>
        <v>1989</v>
      </c>
    </row>
    <row r="24" spans="1:15" ht="11.25">
      <c r="A24" s="6" t="s">
        <v>391</v>
      </c>
      <c r="B24" s="6">
        <v>12</v>
      </c>
      <c r="C24" s="6">
        <f t="shared" si="5"/>
        <v>2023</v>
      </c>
      <c r="D24" s="7" t="s">
        <v>27</v>
      </c>
      <c r="E24" s="6">
        <f t="shared" si="7"/>
        <v>2011</v>
      </c>
      <c r="H24" s="6" t="s">
        <v>32</v>
      </c>
      <c r="I24" s="6">
        <v>35</v>
      </c>
      <c r="J24" s="6" t="s">
        <v>31</v>
      </c>
      <c r="K24" s="6">
        <f t="shared" si="6"/>
        <v>2023</v>
      </c>
      <c r="L24" s="7" t="s">
        <v>35</v>
      </c>
      <c r="M24" s="6">
        <f t="shared" si="3"/>
        <v>1988</v>
      </c>
      <c r="N24" s="6" t="s">
        <v>36</v>
      </c>
      <c r="O24" s="6">
        <f t="shared" si="8"/>
        <v>1984</v>
      </c>
    </row>
    <row r="25" spans="1:15" ht="11.25">
      <c r="A25" s="6" t="s">
        <v>391</v>
      </c>
      <c r="B25" s="6">
        <v>13</v>
      </c>
      <c r="C25" s="6">
        <f t="shared" si="5"/>
        <v>2023</v>
      </c>
      <c r="D25" s="7" t="s">
        <v>27</v>
      </c>
      <c r="E25" s="6">
        <f t="shared" si="7"/>
        <v>2010</v>
      </c>
      <c r="H25" s="6" t="s">
        <v>32</v>
      </c>
      <c r="I25" s="6">
        <v>40</v>
      </c>
      <c r="J25" s="6" t="s">
        <v>31</v>
      </c>
      <c r="K25" s="6">
        <f t="shared" si="6"/>
        <v>2023</v>
      </c>
      <c r="L25" s="7" t="s">
        <v>35</v>
      </c>
      <c r="M25" s="6">
        <f t="shared" si="3"/>
        <v>1983</v>
      </c>
      <c r="N25" s="6" t="s">
        <v>36</v>
      </c>
      <c r="O25" s="6">
        <f t="shared" si="8"/>
        <v>1979</v>
      </c>
    </row>
    <row r="26" spans="1:15" ht="11.25">
      <c r="A26" s="6" t="s">
        <v>391</v>
      </c>
      <c r="B26" s="6">
        <v>14</v>
      </c>
      <c r="C26" s="6">
        <f t="shared" si="5"/>
        <v>2023</v>
      </c>
      <c r="D26" s="7" t="s">
        <v>27</v>
      </c>
      <c r="E26" s="6">
        <f t="shared" si="7"/>
        <v>2009</v>
      </c>
      <c r="H26" s="6" t="s">
        <v>32</v>
      </c>
      <c r="I26" s="6">
        <v>45</v>
      </c>
      <c r="J26" s="6" t="s">
        <v>31</v>
      </c>
      <c r="K26" s="6">
        <f t="shared" si="6"/>
        <v>2023</v>
      </c>
      <c r="L26" s="7" t="s">
        <v>35</v>
      </c>
      <c r="M26" s="6">
        <f t="shared" si="3"/>
        <v>1978</v>
      </c>
      <c r="N26" s="6" t="s">
        <v>36</v>
      </c>
      <c r="O26" s="6">
        <f t="shared" si="8"/>
        <v>1974</v>
      </c>
    </row>
    <row r="27" spans="1:15" ht="11.25">
      <c r="A27" s="6" t="s">
        <v>391</v>
      </c>
      <c r="B27" s="6">
        <v>15</v>
      </c>
      <c r="C27" s="6">
        <f t="shared" si="5"/>
        <v>2023</v>
      </c>
      <c r="D27" s="7" t="s">
        <v>27</v>
      </c>
      <c r="E27" s="6">
        <f t="shared" si="7"/>
        <v>2008</v>
      </c>
      <c r="H27" s="6" t="s">
        <v>32</v>
      </c>
      <c r="I27" s="6">
        <v>50</v>
      </c>
      <c r="J27" s="6" t="s">
        <v>31</v>
      </c>
      <c r="K27" s="6">
        <f t="shared" si="6"/>
        <v>2023</v>
      </c>
      <c r="L27" s="7" t="s">
        <v>35</v>
      </c>
      <c r="M27" s="6">
        <f t="shared" si="3"/>
        <v>1973</v>
      </c>
      <c r="N27" s="6" t="s">
        <v>36</v>
      </c>
      <c r="O27" s="6">
        <f t="shared" si="8"/>
        <v>1969</v>
      </c>
    </row>
    <row r="28" spans="1:15" ht="11.25">
      <c r="A28" s="6" t="s">
        <v>391</v>
      </c>
      <c r="B28" s="6">
        <v>16</v>
      </c>
      <c r="C28" s="6">
        <f t="shared" si="5"/>
        <v>2023</v>
      </c>
      <c r="D28" s="7" t="s">
        <v>27</v>
      </c>
      <c r="E28" s="6">
        <f t="shared" si="7"/>
        <v>2007</v>
      </c>
      <c r="H28" s="6" t="s">
        <v>32</v>
      </c>
      <c r="I28" s="6">
        <v>55</v>
      </c>
      <c r="J28" s="6" t="s">
        <v>31</v>
      </c>
      <c r="K28" s="6">
        <f t="shared" si="6"/>
        <v>2023</v>
      </c>
      <c r="L28" s="7" t="s">
        <v>35</v>
      </c>
      <c r="M28" s="6">
        <f t="shared" si="3"/>
        <v>1968</v>
      </c>
      <c r="N28" s="6" t="s">
        <v>36</v>
      </c>
      <c r="O28" s="6">
        <f t="shared" si="8"/>
        <v>1964</v>
      </c>
    </row>
    <row r="29" spans="1:15" ht="11.25">
      <c r="A29" s="6" t="s">
        <v>391</v>
      </c>
      <c r="B29" s="6">
        <v>17</v>
      </c>
      <c r="C29" s="6">
        <f t="shared" si="5"/>
        <v>2023</v>
      </c>
      <c r="D29" s="7" t="s">
        <v>27</v>
      </c>
      <c r="E29" s="6">
        <f t="shared" si="7"/>
        <v>2006</v>
      </c>
      <c r="H29" s="6" t="s">
        <v>32</v>
      </c>
      <c r="I29" s="6">
        <v>60</v>
      </c>
      <c r="J29" s="6" t="s">
        <v>31</v>
      </c>
      <c r="K29" s="6">
        <f t="shared" si="6"/>
        <v>2023</v>
      </c>
      <c r="L29" s="7" t="s">
        <v>35</v>
      </c>
      <c r="M29" s="6">
        <f t="shared" si="3"/>
        <v>1963</v>
      </c>
      <c r="N29" s="6" t="s">
        <v>36</v>
      </c>
      <c r="O29" s="6">
        <f t="shared" si="8"/>
        <v>1959</v>
      </c>
    </row>
    <row r="30" spans="1:15" ht="11.25">
      <c r="A30" s="6" t="s">
        <v>391</v>
      </c>
      <c r="B30" s="6">
        <v>18</v>
      </c>
      <c r="C30" s="6">
        <f t="shared" si="5"/>
        <v>2023</v>
      </c>
      <c r="D30" s="7" t="s">
        <v>27</v>
      </c>
      <c r="E30" s="6">
        <f t="shared" si="7"/>
        <v>2005</v>
      </c>
      <c r="H30" s="6" t="s">
        <v>32</v>
      </c>
      <c r="I30" s="6">
        <v>70</v>
      </c>
      <c r="J30" s="6" t="s">
        <v>31</v>
      </c>
      <c r="K30" s="6">
        <f t="shared" si="6"/>
        <v>2023</v>
      </c>
      <c r="L30" s="7" t="s">
        <v>35</v>
      </c>
      <c r="M30" s="6">
        <f t="shared" si="3"/>
        <v>1953</v>
      </c>
      <c r="N30" s="6" t="s">
        <v>36</v>
      </c>
      <c r="O30" s="6">
        <f t="shared" si="8"/>
        <v>1949</v>
      </c>
    </row>
    <row r="31" spans="4:12" ht="11.25">
      <c r="D31" s="7"/>
      <c r="L31" s="7"/>
    </row>
    <row r="32" spans="3:12" ht="11.25">
      <c r="C32" s="8"/>
      <c r="D32" s="7"/>
      <c r="L32" s="7"/>
    </row>
    <row r="33" spans="1:12" ht="11.25">
      <c r="A33" s="6" t="s">
        <v>145</v>
      </c>
      <c r="C33" s="8"/>
      <c r="D33" s="7"/>
      <c r="H33" s="6" t="s">
        <v>147</v>
      </c>
      <c r="L33" s="7"/>
    </row>
    <row r="34" spans="1:12" ht="11.25">
      <c r="A34" s="6" t="s">
        <v>146</v>
      </c>
      <c r="C34" s="8"/>
      <c r="D34" s="7"/>
      <c r="H34" s="6" t="s">
        <v>148</v>
      </c>
      <c r="L34" s="7"/>
    </row>
    <row r="35" spans="1:8" ht="11.25">
      <c r="A35" s="6" t="s">
        <v>422</v>
      </c>
      <c r="H35" s="6" t="s">
        <v>421</v>
      </c>
    </row>
    <row r="37" spans="1:11" ht="11.25">
      <c r="A37" s="11" t="s">
        <v>63</v>
      </c>
      <c r="J37" s="8"/>
      <c r="K37" s="7"/>
    </row>
    <row r="38" spans="1:11" ht="11.25">
      <c r="A38" s="11" t="s">
        <v>64</v>
      </c>
      <c r="J38" s="8"/>
      <c r="K38" s="7"/>
    </row>
    <row r="39" spans="10:11" ht="11.25">
      <c r="J39" s="8"/>
      <c r="K39" s="7"/>
    </row>
    <row r="40" spans="10:11" ht="11.25">
      <c r="J40" s="8"/>
      <c r="K40" s="7"/>
    </row>
    <row r="41" spans="10:11" ht="11.25">
      <c r="J41" s="8"/>
      <c r="K41" s="7"/>
    </row>
    <row r="42" spans="10:11" ht="11.25">
      <c r="J42" s="8"/>
      <c r="K42" s="7"/>
    </row>
    <row r="43" spans="10:11" ht="11.25">
      <c r="J43" s="8"/>
      <c r="K43" s="7"/>
    </row>
    <row r="44" spans="10:11" ht="11.25">
      <c r="J44" s="8"/>
      <c r="K44" s="7"/>
    </row>
    <row r="45" spans="10:11" ht="11.25">
      <c r="J45" s="8"/>
      <c r="K45" s="7"/>
    </row>
    <row r="46" spans="10:11" ht="11.25">
      <c r="J46" s="8"/>
      <c r="K46" s="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15" sqref="E15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Voorblad!A7&amp;" "&amp;Voorblad!B7&amp;"   "&amp;Voorblad!C7&amp;" "&amp;Voorblad!D7&amp;" "&amp;Voorblad!E7&amp;" "&amp;Voorblad!F7</f>
        <v>Meisjes 9   2023 jaargang 2014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37359</v>
      </c>
      <c r="D3" s="3" t="s">
        <v>540</v>
      </c>
      <c r="E3" s="1" t="s">
        <v>55</v>
      </c>
      <c r="F3" s="4" t="s">
        <v>163</v>
      </c>
    </row>
    <row r="4" spans="1:6" ht="20.25" customHeight="1">
      <c r="A4" s="2" t="s">
        <v>2</v>
      </c>
      <c r="B4" s="1" t="s">
        <v>1</v>
      </c>
      <c r="C4" s="3">
        <v>43764</v>
      </c>
      <c r="D4" s="3"/>
      <c r="E4" s="1" t="s">
        <v>1478</v>
      </c>
      <c r="F4" s="4" t="s">
        <v>1577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36903</v>
      </c>
      <c r="D8" s="3"/>
      <c r="E8" s="1" t="s">
        <v>55</v>
      </c>
      <c r="F8" s="4" t="s">
        <v>164</v>
      </c>
    </row>
    <row r="9" spans="1:6" ht="20.25" customHeight="1">
      <c r="A9" s="2" t="s">
        <v>5</v>
      </c>
      <c r="B9" s="1" t="s">
        <v>6</v>
      </c>
      <c r="C9" s="3">
        <v>38710</v>
      </c>
      <c r="D9" s="3"/>
      <c r="E9" s="1" t="s">
        <v>507</v>
      </c>
      <c r="F9" s="4" t="s">
        <v>541</v>
      </c>
    </row>
    <row r="10" spans="1:6" ht="20.25" customHeight="1">
      <c r="A10" s="2" t="s">
        <v>0</v>
      </c>
      <c r="B10" s="1" t="s">
        <v>6</v>
      </c>
      <c r="C10" s="3">
        <v>26676</v>
      </c>
      <c r="D10" s="3"/>
      <c r="E10" s="1" t="s">
        <v>464</v>
      </c>
      <c r="F10" s="4" t="s">
        <v>178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36442</v>
      </c>
      <c r="D14" s="3"/>
      <c r="E14" s="1" t="s">
        <v>56</v>
      </c>
      <c r="F14" s="4" t="s">
        <v>165</v>
      </c>
    </row>
    <row r="15" spans="1:6" ht="20.25" customHeight="1">
      <c r="A15" s="2" t="s">
        <v>5</v>
      </c>
      <c r="B15" s="1" t="s">
        <v>7</v>
      </c>
      <c r="C15" s="3">
        <v>43778</v>
      </c>
      <c r="D15" s="3"/>
      <c r="E15" s="1" t="s">
        <v>1478</v>
      </c>
      <c r="F15" s="4" t="s">
        <v>1578</v>
      </c>
    </row>
    <row r="16" spans="1:6" ht="20.25" customHeight="1">
      <c r="A16" s="2" t="s">
        <v>0</v>
      </c>
      <c r="B16" s="1" t="s">
        <v>7</v>
      </c>
      <c r="C16" s="3">
        <v>38661</v>
      </c>
      <c r="D16" s="3"/>
      <c r="E16" s="1" t="s">
        <v>507</v>
      </c>
      <c r="F16" s="4" t="s">
        <v>615</v>
      </c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37324</v>
      </c>
      <c r="D20" s="3"/>
      <c r="E20" s="1" t="s">
        <v>55</v>
      </c>
      <c r="F20" s="4" t="s">
        <v>166</v>
      </c>
    </row>
    <row r="21" spans="1:6" ht="20.25" customHeight="1">
      <c r="A21" s="2" t="s">
        <v>5</v>
      </c>
      <c r="B21" s="1" t="s">
        <v>8</v>
      </c>
      <c r="C21" s="3">
        <v>36484</v>
      </c>
      <c r="D21" s="3"/>
      <c r="E21" s="1" t="s">
        <v>56</v>
      </c>
      <c r="F21" s="4" t="s">
        <v>167</v>
      </c>
    </row>
    <row r="22" spans="1:6" ht="20.25" customHeight="1">
      <c r="A22" s="2" t="s">
        <v>0</v>
      </c>
      <c r="B22" s="1" t="s">
        <v>8</v>
      </c>
      <c r="C22" s="3">
        <v>30078</v>
      </c>
      <c r="D22" s="3"/>
      <c r="E22" s="1" t="s">
        <v>508</v>
      </c>
      <c r="F22" s="4" t="s">
        <v>1291</v>
      </c>
    </row>
    <row r="23" spans="1:6" ht="20.25" customHeight="1">
      <c r="A23" s="2" t="s">
        <v>2</v>
      </c>
      <c r="B23" s="1" t="s">
        <v>8</v>
      </c>
      <c r="C23" s="3">
        <v>40454</v>
      </c>
      <c r="D23" s="3"/>
      <c r="E23" s="1" t="s">
        <v>832</v>
      </c>
      <c r="F23" s="4" t="s">
        <v>967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36484</v>
      </c>
      <c r="D26" s="3"/>
      <c r="E26" s="1" t="s">
        <v>56</v>
      </c>
      <c r="F26" s="4" t="s">
        <v>141</v>
      </c>
    </row>
    <row r="27" spans="1:6" ht="20.25" customHeight="1">
      <c r="A27" s="2" t="s">
        <v>5</v>
      </c>
      <c r="B27" s="1" t="s">
        <v>9</v>
      </c>
      <c r="C27" s="3">
        <v>37324</v>
      </c>
      <c r="D27" s="3"/>
      <c r="E27" s="1" t="s">
        <v>55</v>
      </c>
      <c r="F27" s="4" t="s">
        <v>168</v>
      </c>
    </row>
    <row r="28" spans="1:6" ht="20.25" customHeight="1">
      <c r="A28" s="2" t="s">
        <v>0</v>
      </c>
      <c r="B28" s="1" t="s">
        <v>9</v>
      </c>
      <c r="C28" s="3">
        <v>43813</v>
      </c>
      <c r="D28" s="3"/>
      <c r="E28" s="1" t="s">
        <v>1478</v>
      </c>
      <c r="F28" s="4" t="s">
        <v>1585</v>
      </c>
    </row>
    <row r="29" spans="1:6" ht="20.25" customHeight="1">
      <c r="A29" s="2" t="s">
        <v>2</v>
      </c>
      <c r="B29" s="1" t="s">
        <v>9</v>
      </c>
      <c r="C29" s="3">
        <v>41231</v>
      </c>
      <c r="D29" s="3"/>
      <c r="E29" s="1" t="s">
        <v>1060</v>
      </c>
      <c r="F29" s="4" t="s">
        <v>1254</v>
      </c>
    </row>
    <row r="30" spans="1:6" ht="20.25" customHeight="1">
      <c r="A30" s="2" t="s">
        <v>3</v>
      </c>
      <c r="B30" s="1" t="s">
        <v>9</v>
      </c>
      <c r="C30" s="3">
        <v>40489</v>
      </c>
      <c r="D30" s="3"/>
      <c r="E30" s="1" t="s">
        <v>832</v>
      </c>
      <c r="F30" s="4" t="s">
        <v>968</v>
      </c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6"/>
  <dimension ref="A1:F32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Voorblad!A21&amp;" "&amp;Voorblad!B21&amp;"   "&amp;Voorblad!C21&amp;" "&amp;Voorblad!D21&amp;" "&amp;Voorblad!E21&amp;" "&amp;Voorblad!F21</f>
        <v>Jongens 9   2023 jaargang 2014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43898</v>
      </c>
      <c r="E3" s="1" t="s">
        <v>1524</v>
      </c>
      <c r="F3" s="4" t="s">
        <v>1589</v>
      </c>
    </row>
    <row r="4" spans="1:6" ht="20.25" customHeight="1">
      <c r="A4" s="2" t="s">
        <v>2</v>
      </c>
      <c r="B4" s="1" t="s">
        <v>1</v>
      </c>
      <c r="C4" s="3">
        <v>43855</v>
      </c>
      <c r="D4" s="3"/>
      <c r="E4" s="1" t="s">
        <v>1524</v>
      </c>
      <c r="F4" s="4" t="s">
        <v>1590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43883</v>
      </c>
      <c r="D8" s="3"/>
      <c r="E8" s="1" t="s">
        <v>1524</v>
      </c>
      <c r="F8" s="4" t="s">
        <v>1591</v>
      </c>
    </row>
    <row r="9" spans="1:6" ht="20.25" customHeight="1">
      <c r="A9" s="2" t="s">
        <v>5</v>
      </c>
      <c r="B9" s="1" t="s">
        <v>6</v>
      </c>
      <c r="C9" s="3">
        <v>43869</v>
      </c>
      <c r="D9" s="3"/>
      <c r="E9" s="1" t="s">
        <v>1524</v>
      </c>
      <c r="F9" s="4" t="s">
        <v>1592</v>
      </c>
    </row>
    <row r="10" spans="1:6" ht="20.25" customHeight="1">
      <c r="A10" s="2" t="s">
        <v>0</v>
      </c>
      <c r="B10" s="1" t="s">
        <v>6</v>
      </c>
      <c r="C10" s="3">
        <v>26537</v>
      </c>
      <c r="D10" s="3"/>
      <c r="E10" s="1" t="s">
        <v>416</v>
      </c>
      <c r="F10" s="4" t="s">
        <v>556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41181</v>
      </c>
      <c r="D14" s="3"/>
      <c r="E14" s="1" t="s">
        <v>1062</v>
      </c>
      <c r="F14" s="4" t="s">
        <v>1234</v>
      </c>
    </row>
    <row r="15" spans="1:6" ht="20.25" customHeight="1">
      <c r="A15" s="2" t="s">
        <v>5</v>
      </c>
      <c r="B15" s="1" t="s">
        <v>7</v>
      </c>
      <c r="C15" s="3">
        <v>44093</v>
      </c>
      <c r="D15" s="3"/>
      <c r="E15" s="1" t="s">
        <v>1524</v>
      </c>
      <c r="F15" s="4" t="s">
        <v>1593</v>
      </c>
    </row>
    <row r="16" spans="1:6" ht="20.25" customHeight="1">
      <c r="A16" s="2" t="s">
        <v>0</v>
      </c>
      <c r="B16" s="1" t="s">
        <v>7</v>
      </c>
      <c r="C16" s="3">
        <v>43883</v>
      </c>
      <c r="D16" s="3"/>
      <c r="E16" s="1" t="s">
        <v>1524</v>
      </c>
      <c r="F16" s="4" t="s">
        <v>1594</v>
      </c>
    </row>
    <row r="17" spans="1:6" ht="20.25" customHeight="1">
      <c r="A17" s="2" t="s">
        <v>2</v>
      </c>
      <c r="B17" s="1" t="s">
        <v>7</v>
      </c>
      <c r="C17" s="3">
        <v>43030</v>
      </c>
      <c r="D17" s="3"/>
      <c r="E17" s="1" t="s">
        <v>1482</v>
      </c>
      <c r="F17" s="4" t="s">
        <v>1483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36246</v>
      </c>
      <c r="D20" s="3"/>
      <c r="E20" s="1" t="s">
        <v>67</v>
      </c>
      <c r="F20" s="4" t="s">
        <v>69</v>
      </c>
    </row>
    <row r="21" spans="1:6" ht="20.25" customHeight="1">
      <c r="A21" s="2" t="s">
        <v>5</v>
      </c>
      <c r="B21" s="1" t="s">
        <v>8</v>
      </c>
      <c r="C21" s="3">
        <v>26544</v>
      </c>
      <c r="D21" s="3"/>
      <c r="E21" s="1" t="s">
        <v>416</v>
      </c>
      <c r="F21" s="4" t="s">
        <v>465</v>
      </c>
    </row>
    <row r="22" spans="1:6" ht="20.25" customHeight="1">
      <c r="A22" s="2" t="s">
        <v>0</v>
      </c>
      <c r="B22" s="1" t="s">
        <v>8</v>
      </c>
      <c r="C22" s="3">
        <v>44100</v>
      </c>
      <c r="D22" s="3"/>
      <c r="E22" s="1" t="s">
        <v>1524</v>
      </c>
      <c r="F22" s="4" t="s">
        <v>1595</v>
      </c>
    </row>
    <row r="23" spans="1:6" ht="20.25" customHeight="1">
      <c r="A23" s="2" t="s">
        <v>2</v>
      </c>
      <c r="B23" s="1" t="s">
        <v>8</v>
      </c>
      <c r="C23" s="3">
        <v>38158</v>
      </c>
      <c r="D23" s="3"/>
      <c r="E23" s="1" t="s">
        <v>384</v>
      </c>
      <c r="F23" s="4" t="s">
        <v>385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36484</v>
      </c>
      <c r="D26" s="3"/>
      <c r="E26" s="1" t="s">
        <v>66</v>
      </c>
      <c r="F26" s="4" t="s">
        <v>70</v>
      </c>
    </row>
    <row r="27" spans="1:6" ht="20.25" customHeight="1">
      <c r="A27" s="2" t="s">
        <v>5</v>
      </c>
      <c r="B27" s="1" t="s">
        <v>9</v>
      </c>
      <c r="C27" s="3">
        <v>44177</v>
      </c>
      <c r="D27" s="3"/>
      <c r="E27" s="1" t="s">
        <v>1524</v>
      </c>
      <c r="F27" s="4" t="s">
        <v>1601</v>
      </c>
    </row>
    <row r="28" spans="1:6" ht="20.25" customHeight="1">
      <c r="A28" s="2" t="s">
        <v>0</v>
      </c>
      <c r="B28" s="1" t="s">
        <v>9</v>
      </c>
      <c r="C28" s="3">
        <v>44177</v>
      </c>
      <c r="D28" s="3"/>
      <c r="E28" s="1" t="s">
        <v>1524</v>
      </c>
      <c r="F28" s="4" t="s">
        <v>1602</v>
      </c>
    </row>
    <row r="29" spans="1:6" ht="20.25" customHeight="1">
      <c r="A29" s="2" t="s">
        <v>2</v>
      </c>
      <c r="B29" s="1" t="s">
        <v>9</v>
      </c>
      <c r="C29" s="3">
        <v>41231</v>
      </c>
      <c r="D29" s="3"/>
      <c r="E29" s="1" t="s">
        <v>1062</v>
      </c>
      <c r="F29" s="4" t="s">
        <v>1255</v>
      </c>
    </row>
    <row r="30" spans="1:6" ht="20.25" customHeight="1">
      <c r="A30" s="2" t="s">
        <v>3</v>
      </c>
      <c r="B30" s="1" t="s">
        <v>9</v>
      </c>
      <c r="C30" s="3">
        <v>43876</v>
      </c>
      <c r="D30" s="3"/>
      <c r="E30" s="1" t="s">
        <v>1524</v>
      </c>
      <c r="F30" s="4" t="s">
        <v>1596</v>
      </c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7"/>
  <dimension ref="A1:F32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Voorblad!A8&amp;" "&amp;Voorblad!B8&amp;"   "&amp;Voorblad!C8&amp;" "&amp;Voorblad!D8&amp;" "&amp;Voorblad!E8&amp;" "&amp;Voorblad!F8</f>
        <v>Meisjes 10   2023 jaargang 2013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39425</v>
      </c>
      <c r="D3" s="3"/>
      <c r="E3" s="1" t="s">
        <v>723</v>
      </c>
      <c r="F3" s="4" t="s">
        <v>758</v>
      </c>
    </row>
    <row r="4" spans="1:6" ht="20.25" customHeight="1">
      <c r="A4" s="2" t="s">
        <v>2</v>
      </c>
      <c r="B4" s="1" t="s">
        <v>1</v>
      </c>
      <c r="C4" s="3">
        <v>40860</v>
      </c>
      <c r="D4" s="3"/>
      <c r="E4" s="1" t="s">
        <v>832</v>
      </c>
      <c r="F4" s="4" t="s">
        <v>1097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39172</v>
      </c>
      <c r="D8" s="3"/>
      <c r="E8" s="1" t="s">
        <v>723</v>
      </c>
      <c r="F8" s="4" t="s">
        <v>724</v>
      </c>
    </row>
    <row r="9" spans="1:6" ht="20.25" customHeight="1">
      <c r="A9" s="2" t="s">
        <v>5</v>
      </c>
      <c r="B9" s="1" t="s">
        <v>6</v>
      </c>
      <c r="C9" s="3">
        <v>27265</v>
      </c>
      <c r="D9" s="3"/>
      <c r="E9" s="1" t="s">
        <v>464</v>
      </c>
      <c r="F9" s="4" t="s">
        <v>572</v>
      </c>
    </row>
    <row r="10" spans="1:6" ht="20.25" customHeight="1">
      <c r="A10" s="2" t="s">
        <v>0</v>
      </c>
      <c r="B10" s="1" t="s">
        <v>6</v>
      </c>
      <c r="C10" s="3">
        <v>27181</v>
      </c>
      <c r="D10" s="3"/>
      <c r="E10" s="1" t="s">
        <v>464</v>
      </c>
      <c r="F10" s="4" t="s">
        <v>466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39354</v>
      </c>
      <c r="D14" s="3"/>
      <c r="E14" s="1" t="s">
        <v>723</v>
      </c>
      <c r="F14" s="4" t="s">
        <v>748</v>
      </c>
    </row>
    <row r="15" spans="1:6" ht="20.25" customHeight="1">
      <c r="A15" s="2" t="s">
        <v>5</v>
      </c>
      <c r="B15" s="1" t="s">
        <v>7</v>
      </c>
      <c r="C15" s="3">
        <v>39368</v>
      </c>
      <c r="D15" s="3"/>
      <c r="E15" s="1" t="s">
        <v>723</v>
      </c>
      <c r="F15" s="4" t="s">
        <v>749</v>
      </c>
    </row>
    <row r="16" spans="1:6" ht="20.25" customHeight="1">
      <c r="A16" s="2" t="s">
        <v>0</v>
      </c>
      <c r="B16" s="1" t="s">
        <v>7</v>
      </c>
      <c r="C16" s="3">
        <v>27643</v>
      </c>
      <c r="D16" s="3"/>
      <c r="E16" s="1" t="s">
        <v>566</v>
      </c>
      <c r="F16" s="4" t="s">
        <v>470</v>
      </c>
    </row>
    <row r="17" spans="1:6" ht="20.25" customHeight="1">
      <c r="A17" s="2" t="s">
        <v>2</v>
      </c>
      <c r="B17" s="1" t="s">
        <v>7</v>
      </c>
      <c r="C17" s="3">
        <v>42652</v>
      </c>
      <c r="D17" s="3"/>
      <c r="E17" s="1" t="s">
        <v>1432</v>
      </c>
      <c r="F17" s="4" t="s">
        <v>1433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33621</v>
      </c>
      <c r="D20" s="3"/>
      <c r="E20" s="1" t="s">
        <v>73</v>
      </c>
      <c r="F20" s="4" t="s">
        <v>169</v>
      </c>
    </row>
    <row r="21" spans="1:6" ht="20.25" customHeight="1">
      <c r="A21" s="2" t="s">
        <v>5</v>
      </c>
      <c r="B21" s="1" t="s">
        <v>8</v>
      </c>
      <c r="C21" s="3">
        <v>40852</v>
      </c>
      <c r="D21" s="3"/>
      <c r="E21" s="1" t="s">
        <v>832</v>
      </c>
      <c r="F21" s="4" t="s">
        <v>1098</v>
      </c>
    </row>
    <row r="22" spans="1:6" ht="20.25" customHeight="1">
      <c r="A22" s="2" t="s">
        <v>0</v>
      </c>
      <c r="B22" s="1" t="s">
        <v>8</v>
      </c>
      <c r="C22" s="3">
        <v>30589</v>
      </c>
      <c r="D22" s="3"/>
      <c r="E22" s="1" t="s">
        <v>508</v>
      </c>
      <c r="F22" s="4" t="s">
        <v>509</v>
      </c>
    </row>
    <row r="23" spans="1:6" ht="20.25" customHeight="1">
      <c r="A23" s="2" t="s">
        <v>2</v>
      </c>
      <c r="B23" s="1" t="s">
        <v>8</v>
      </c>
      <c r="C23" s="3">
        <v>40692</v>
      </c>
      <c r="D23" s="3"/>
      <c r="E23" s="1" t="s">
        <v>832</v>
      </c>
      <c r="F23" s="2" t="s">
        <v>1037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39046</v>
      </c>
      <c r="D26" s="3"/>
      <c r="E26" s="1" t="s">
        <v>507</v>
      </c>
      <c r="F26" s="4" t="s">
        <v>659</v>
      </c>
    </row>
    <row r="27" spans="1:6" ht="20.25" customHeight="1">
      <c r="A27" s="2" t="s">
        <v>5</v>
      </c>
      <c r="B27" s="1" t="s">
        <v>9</v>
      </c>
      <c r="C27" s="3">
        <v>39061</v>
      </c>
      <c r="D27" s="3"/>
      <c r="E27" s="1" t="s">
        <v>507</v>
      </c>
      <c r="F27" s="4" t="s">
        <v>660</v>
      </c>
    </row>
    <row r="28" spans="1:6" ht="20.25" customHeight="1">
      <c r="A28" s="2" t="s">
        <v>0</v>
      </c>
      <c r="B28" s="1" t="s">
        <v>9</v>
      </c>
      <c r="C28" s="3">
        <v>27671</v>
      </c>
      <c r="D28" s="3"/>
      <c r="E28" s="1" t="s">
        <v>566</v>
      </c>
      <c r="F28" s="4" t="s">
        <v>575</v>
      </c>
    </row>
    <row r="29" spans="1:6" ht="20.25" customHeight="1">
      <c r="A29" s="2" t="s">
        <v>2</v>
      </c>
      <c r="B29" s="1" t="s">
        <v>9</v>
      </c>
      <c r="C29" s="3">
        <v>39369</v>
      </c>
      <c r="D29" s="3"/>
      <c r="E29" s="1" t="s">
        <v>723</v>
      </c>
      <c r="F29" s="4" t="s">
        <v>759</v>
      </c>
    </row>
    <row r="30" spans="1:6" ht="20.25" customHeight="1">
      <c r="A30" s="2" t="s">
        <v>3</v>
      </c>
      <c r="B30" s="1" t="s">
        <v>9</v>
      </c>
      <c r="C30" s="3">
        <v>40888</v>
      </c>
      <c r="D30" s="3"/>
      <c r="E30" s="1" t="s">
        <v>832</v>
      </c>
      <c r="F30" s="4" t="s">
        <v>1099</v>
      </c>
    </row>
    <row r="31" spans="1:6" ht="20.25" customHeight="1">
      <c r="A31" s="2" t="s">
        <v>10</v>
      </c>
      <c r="B31" s="1" t="s">
        <v>9</v>
      </c>
      <c r="C31" s="3">
        <v>40874</v>
      </c>
      <c r="D31" s="3"/>
      <c r="E31" s="1" t="s">
        <v>832</v>
      </c>
      <c r="F31" s="4" t="s">
        <v>1100</v>
      </c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8"/>
  <dimension ref="A1:F32"/>
  <sheetViews>
    <sheetView zoomScalePageLayoutView="0" workbookViewId="0" topLeftCell="A13">
      <selection activeCell="E30" sqref="E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Voorblad!A22&amp;" "&amp;Voorblad!B22&amp;"   "&amp;Voorblad!C22&amp;" "&amp;Voorblad!D22&amp;" "&amp;Voorblad!E22&amp;" "&amp;Voorblad!F22</f>
        <v>Jongens 10   2023 jaargang 2013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44513</v>
      </c>
      <c r="D3" s="3"/>
      <c r="E3" s="1" t="s">
        <v>1524</v>
      </c>
      <c r="F3" s="4" t="s">
        <v>1614</v>
      </c>
    </row>
    <row r="4" spans="1:6" ht="20.25" customHeight="1">
      <c r="A4" s="2" t="s">
        <v>2</v>
      </c>
      <c r="B4" s="1" t="s">
        <v>1</v>
      </c>
      <c r="C4" s="3">
        <v>44478</v>
      </c>
      <c r="D4" s="3"/>
      <c r="E4" s="1" t="s">
        <v>1524</v>
      </c>
      <c r="F4" s="4" t="s">
        <v>1615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36658</v>
      </c>
      <c r="D8" s="3"/>
      <c r="E8" s="1" t="s">
        <v>67</v>
      </c>
      <c r="F8" s="4" t="s">
        <v>75</v>
      </c>
    </row>
    <row r="9" spans="1:6" ht="20.25" customHeight="1">
      <c r="A9" s="2" t="s">
        <v>5</v>
      </c>
      <c r="B9" s="1" t="s">
        <v>6</v>
      </c>
      <c r="C9" s="3">
        <v>44359</v>
      </c>
      <c r="D9" s="3"/>
      <c r="E9" s="1" t="s">
        <v>1524</v>
      </c>
      <c r="F9" s="4" t="s">
        <v>1606</v>
      </c>
    </row>
    <row r="10" spans="1:6" ht="20.25" customHeight="1">
      <c r="A10" s="2" t="s">
        <v>0</v>
      </c>
      <c r="B10" s="1" t="s">
        <v>6</v>
      </c>
      <c r="C10" s="3">
        <v>26983</v>
      </c>
      <c r="D10" s="3"/>
      <c r="E10" s="1" t="s">
        <v>416</v>
      </c>
      <c r="F10" s="4" t="s">
        <v>563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36877</v>
      </c>
      <c r="D14" s="3"/>
      <c r="E14" s="1" t="s">
        <v>66</v>
      </c>
      <c r="F14" s="4" t="s">
        <v>76</v>
      </c>
    </row>
    <row r="15" spans="1:6" ht="20.25" customHeight="1">
      <c r="A15" s="2" t="s">
        <v>5</v>
      </c>
      <c r="B15" s="1" t="s">
        <v>7</v>
      </c>
      <c r="C15" s="3">
        <v>44506</v>
      </c>
      <c r="D15" s="3"/>
      <c r="E15" s="1" t="s">
        <v>1524</v>
      </c>
      <c r="F15" s="4" t="s">
        <v>1616</v>
      </c>
    </row>
    <row r="16" spans="1:6" ht="20.25" customHeight="1">
      <c r="A16" s="2" t="s">
        <v>0</v>
      </c>
      <c r="B16" s="1" t="s">
        <v>7</v>
      </c>
      <c r="C16" s="3">
        <v>25844</v>
      </c>
      <c r="D16" s="3"/>
      <c r="E16" s="1" t="s">
        <v>468</v>
      </c>
      <c r="F16" s="4" t="s">
        <v>469</v>
      </c>
    </row>
    <row r="17" spans="1:6" ht="20.25" customHeight="1">
      <c r="A17" s="2" t="s">
        <v>2</v>
      </c>
      <c r="B17" s="1" t="s">
        <v>7</v>
      </c>
      <c r="C17" s="3">
        <v>43030</v>
      </c>
      <c r="D17" s="3"/>
      <c r="E17" s="1" t="s">
        <v>1484</v>
      </c>
      <c r="F17" s="4" t="s">
        <v>773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36631</v>
      </c>
      <c r="D20" s="3"/>
      <c r="E20" s="1" t="s">
        <v>67</v>
      </c>
      <c r="F20" s="4" t="s">
        <v>77</v>
      </c>
    </row>
    <row r="21" spans="1:6" ht="20.25" customHeight="1">
      <c r="A21" s="2" t="s">
        <v>5</v>
      </c>
      <c r="B21" s="1" t="s">
        <v>8</v>
      </c>
      <c r="C21" s="3">
        <v>44521</v>
      </c>
      <c r="D21" s="3"/>
      <c r="E21" s="1" t="s">
        <v>1524</v>
      </c>
      <c r="F21" s="4" t="s">
        <v>1617</v>
      </c>
    </row>
    <row r="22" spans="1:6" ht="20.25" customHeight="1">
      <c r="A22" s="2" t="s">
        <v>0</v>
      </c>
      <c r="B22" s="1" t="s">
        <v>8</v>
      </c>
      <c r="C22" s="3">
        <v>26537</v>
      </c>
      <c r="D22" s="3"/>
      <c r="E22" s="1" t="s">
        <v>114</v>
      </c>
      <c r="F22" s="4" t="s">
        <v>561</v>
      </c>
    </row>
    <row r="23" spans="1:6" ht="20.25" customHeight="1">
      <c r="A23" s="2" t="s">
        <v>2</v>
      </c>
      <c r="B23" s="1" t="s">
        <v>8</v>
      </c>
      <c r="C23" s="3">
        <v>33866</v>
      </c>
      <c r="D23" s="3"/>
      <c r="E23" s="1" t="s">
        <v>74</v>
      </c>
      <c r="F23" s="4" t="s">
        <v>170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34244</v>
      </c>
      <c r="D26" s="3"/>
      <c r="E26" s="1" t="s">
        <v>68</v>
      </c>
      <c r="F26" s="4" t="s">
        <v>21</v>
      </c>
    </row>
    <row r="27" spans="1:6" ht="20.25" customHeight="1">
      <c r="A27" s="2" t="s">
        <v>5</v>
      </c>
      <c r="B27" s="1" t="s">
        <v>9</v>
      </c>
      <c r="C27" s="3">
        <v>44359</v>
      </c>
      <c r="D27" s="3"/>
      <c r="E27" s="1" t="s">
        <v>1524</v>
      </c>
      <c r="F27" s="4" t="s">
        <v>1607</v>
      </c>
    </row>
    <row r="28" spans="1:6" ht="20.25" customHeight="1">
      <c r="A28" s="2" t="s">
        <v>0</v>
      </c>
      <c r="B28" s="1" t="s">
        <v>9</v>
      </c>
      <c r="C28" s="3">
        <v>44528</v>
      </c>
      <c r="D28" s="3"/>
      <c r="E28" s="1" t="s">
        <v>1524</v>
      </c>
      <c r="F28" s="4" t="s">
        <v>1618</v>
      </c>
    </row>
    <row r="29" spans="1:6" ht="20.25" customHeight="1">
      <c r="A29" s="2" t="s">
        <v>2</v>
      </c>
      <c r="B29" s="1" t="s">
        <v>9</v>
      </c>
      <c r="C29" s="3">
        <v>44541</v>
      </c>
      <c r="D29" s="3"/>
      <c r="E29" s="1" t="s">
        <v>1524</v>
      </c>
      <c r="F29" s="4" t="s">
        <v>1622</v>
      </c>
    </row>
    <row r="30" spans="1:6" ht="20.25" customHeight="1">
      <c r="A30" s="2" t="s">
        <v>3</v>
      </c>
      <c r="B30" s="1" t="s">
        <v>9</v>
      </c>
      <c r="C30" s="3">
        <v>44541</v>
      </c>
      <c r="D30" s="3"/>
      <c r="E30" s="1" t="s">
        <v>1524</v>
      </c>
      <c r="F30" s="4" t="s">
        <v>1623</v>
      </c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"/>
  <dimension ref="A1:F32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Voorblad!A9&amp;" "&amp;Voorblad!B9&amp;"   "&amp;Voorblad!C9&amp;" "&amp;Voorblad!D9&amp;" "&amp;Voorblad!E9&amp;" "&amp;Voorblad!F9</f>
        <v>Meisjes 11   2023 jaargang 2012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27573</v>
      </c>
      <c r="D3" s="3"/>
      <c r="E3" s="1" t="s">
        <v>464</v>
      </c>
      <c r="F3" s="4" t="s">
        <v>560</v>
      </c>
    </row>
    <row r="4" spans="1:6" ht="20.25" customHeight="1">
      <c r="A4" s="2" t="s">
        <v>2</v>
      </c>
      <c r="B4" s="1" t="s">
        <v>1</v>
      </c>
      <c r="C4" s="3">
        <v>40524</v>
      </c>
      <c r="D4" s="3"/>
      <c r="E4" s="1" t="s">
        <v>970</v>
      </c>
      <c r="F4" s="4" t="s">
        <v>969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39543</v>
      </c>
      <c r="D8" s="3"/>
      <c r="E8" s="1" t="s">
        <v>723</v>
      </c>
      <c r="F8" s="4" t="s">
        <v>806</v>
      </c>
    </row>
    <row r="9" spans="1:6" ht="20.25" customHeight="1">
      <c r="A9" s="2" t="s">
        <v>5</v>
      </c>
      <c r="B9" s="1" t="s">
        <v>6</v>
      </c>
      <c r="C9" s="3">
        <v>36877</v>
      </c>
      <c r="D9" s="3"/>
      <c r="E9" s="1" t="s">
        <v>78</v>
      </c>
      <c r="F9" s="4" t="s">
        <v>79</v>
      </c>
    </row>
    <row r="10" spans="1:6" ht="20.25" customHeight="1">
      <c r="A10" s="2" t="s">
        <v>0</v>
      </c>
      <c r="B10" s="1" t="s">
        <v>6</v>
      </c>
      <c r="C10" s="3">
        <v>27643</v>
      </c>
      <c r="D10" s="3"/>
      <c r="E10" s="1" t="s">
        <v>464</v>
      </c>
      <c r="F10" s="4" t="s">
        <v>180</v>
      </c>
    </row>
    <row r="11" spans="1:6" ht="20.25" customHeight="1">
      <c r="A11" s="2" t="s">
        <v>2</v>
      </c>
      <c r="B11" s="1" t="s">
        <v>6</v>
      </c>
      <c r="C11" s="3">
        <v>41272</v>
      </c>
      <c r="D11" s="3"/>
      <c r="E11" s="1" t="s">
        <v>832</v>
      </c>
      <c r="F11" s="4" t="s">
        <v>1276</v>
      </c>
    </row>
    <row r="12" spans="1:6" ht="20.25" customHeight="1">
      <c r="A12" s="2"/>
      <c r="C12" s="29"/>
      <c r="D12" s="30"/>
      <c r="E12" s="29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40453</v>
      </c>
      <c r="D14" s="3"/>
      <c r="E14" s="1" t="s">
        <v>970</v>
      </c>
      <c r="F14" s="4" t="s">
        <v>971</v>
      </c>
    </row>
    <row r="15" spans="1:6" ht="20.25" customHeight="1">
      <c r="A15" s="2" t="s">
        <v>5</v>
      </c>
      <c r="B15" s="1" t="s">
        <v>7</v>
      </c>
      <c r="C15" s="3">
        <v>35036</v>
      </c>
      <c r="D15" s="3"/>
      <c r="E15" s="1" t="s">
        <v>72</v>
      </c>
      <c r="F15" s="4" t="s">
        <v>171</v>
      </c>
    </row>
    <row r="16" spans="1:6" ht="20.25" customHeight="1">
      <c r="A16" s="2" t="s">
        <v>0</v>
      </c>
      <c r="B16" s="1" t="s">
        <v>7</v>
      </c>
      <c r="C16" s="3">
        <v>27637</v>
      </c>
      <c r="D16" s="3"/>
      <c r="E16" s="1" t="s">
        <v>464</v>
      </c>
      <c r="F16" s="4" t="s">
        <v>393</v>
      </c>
    </row>
    <row r="17" spans="1:6" ht="20.25" customHeight="1">
      <c r="A17" s="2" t="s">
        <v>2</v>
      </c>
      <c r="B17" s="1" t="s">
        <v>7</v>
      </c>
      <c r="C17" s="3">
        <v>42109</v>
      </c>
      <c r="D17" s="3"/>
      <c r="E17" s="1" t="s">
        <v>1379</v>
      </c>
      <c r="F17" s="4" t="s">
        <v>1380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40454</v>
      </c>
      <c r="D20" s="3"/>
      <c r="E20" s="1" t="s">
        <v>970</v>
      </c>
      <c r="F20" s="4" t="s">
        <v>684</v>
      </c>
    </row>
    <row r="21" spans="1:6" ht="20.25" customHeight="1">
      <c r="A21" s="2" t="s">
        <v>5</v>
      </c>
      <c r="B21" s="1" t="s">
        <v>8</v>
      </c>
      <c r="C21" s="3">
        <v>41237</v>
      </c>
      <c r="D21" s="3"/>
      <c r="E21" s="1" t="s">
        <v>832</v>
      </c>
      <c r="F21" s="4" t="s">
        <v>1256</v>
      </c>
    </row>
    <row r="22" spans="1:6" ht="20.25" customHeight="1">
      <c r="A22" s="2" t="s">
        <v>0</v>
      </c>
      <c r="B22" s="1" t="s">
        <v>8</v>
      </c>
      <c r="C22" s="3">
        <v>30779</v>
      </c>
      <c r="D22" s="3"/>
      <c r="E22" s="1" t="s">
        <v>508</v>
      </c>
      <c r="F22" s="4" t="s">
        <v>510</v>
      </c>
    </row>
    <row r="23" spans="1:6" ht="20.25" customHeight="1">
      <c r="A23" s="2" t="s">
        <v>2</v>
      </c>
      <c r="B23" s="1" t="s">
        <v>8</v>
      </c>
      <c r="C23" s="3">
        <v>44177</v>
      </c>
      <c r="D23" s="3"/>
      <c r="E23" s="1" t="s">
        <v>1603</v>
      </c>
      <c r="F23" s="4" t="s">
        <v>1604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40495</v>
      </c>
      <c r="D26" s="3"/>
      <c r="E26" s="1" t="s">
        <v>970</v>
      </c>
      <c r="F26" s="4" t="s">
        <v>972</v>
      </c>
    </row>
    <row r="27" spans="1:6" ht="20.25" customHeight="1">
      <c r="A27" s="2" t="s">
        <v>5</v>
      </c>
      <c r="B27" s="1" t="s">
        <v>9</v>
      </c>
      <c r="C27" s="3">
        <v>38332</v>
      </c>
      <c r="D27" s="3"/>
      <c r="E27" s="1" t="s">
        <v>55</v>
      </c>
      <c r="F27" s="4" t="s">
        <v>415</v>
      </c>
    </row>
    <row r="28" spans="1:6" ht="20.25" customHeight="1">
      <c r="A28" s="2" t="s">
        <v>0</v>
      </c>
      <c r="B28" s="1" t="s">
        <v>9</v>
      </c>
      <c r="C28" s="3">
        <v>26803</v>
      </c>
      <c r="D28" s="3"/>
      <c r="E28" s="1" t="s">
        <v>559</v>
      </c>
      <c r="F28" s="4" t="s">
        <v>558</v>
      </c>
    </row>
    <row r="29" spans="1:6" ht="20.25" customHeight="1">
      <c r="A29" s="2" t="s">
        <v>2</v>
      </c>
      <c r="B29" s="1" t="s">
        <v>9</v>
      </c>
      <c r="C29" s="3">
        <v>38298</v>
      </c>
      <c r="D29" s="3"/>
      <c r="E29" s="1" t="s">
        <v>55</v>
      </c>
      <c r="F29" s="4" t="s">
        <v>392</v>
      </c>
    </row>
    <row r="30" spans="1:6" ht="20.25" customHeight="1">
      <c r="A30" s="2" t="s">
        <v>3</v>
      </c>
      <c r="B30" s="1" t="s">
        <v>9</v>
      </c>
      <c r="C30" s="9">
        <v>41245</v>
      </c>
      <c r="E30" s="1" t="s">
        <v>832</v>
      </c>
      <c r="F30" s="4" t="s">
        <v>1257</v>
      </c>
    </row>
    <row r="31" spans="1:6" ht="20.25" customHeight="1">
      <c r="A31" s="2" t="s">
        <v>10</v>
      </c>
      <c r="B31" s="1" t="s">
        <v>9</v>
      </c>
      <c r="C31" s="3">
        <v>41175</v>
      </c>
      <c r="D31" s="3"/>
      <c r="E31" s="1" t="s">
        <v>832</v>
      </c>
      <c r="F31" s="4" t="s">
        <v>1235</v>
      </c>
    </row>
    <row r="32" spans="1:6" ht="20.25" customHeight="1">
      <c r="A32" s="2" t="s">
        <v>11</v>
      </c>
      <c r="B32" s="1" t="s">
        <v>9</v>
      </c>
      <c r="C32" s="3">
        <v>39411</v>
      </c>
      <c r="D32" s="3"/>
      <c r="E32" s="1" t="s">
        <v>760</v>
      </c>
      <c r="F32" s="4" t="s">
        <v>761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0"/>
  <dimension ref="A1:F32"/>
  <sheetViews>
    <sheetView zoomScalePageLayoutView="0" workbookViewId="0" topLeftCell="A10">
      <selection activeCell="E23" sqref="E2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Voorblad!A23&amp;" "&amp;Voorblad!B23&amp;"   "&amp;Voorblad!C23&amp;" "&amp;Voorblad!D23&amp;" "&amp;Voorblad!E23&amp;" "&amp;Voorblad!F23</f>
        <v>Jongens 11   2023 jaargang 2012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44849</v>
      </c>
      <c r="D3" s="3"/>
      <c r="E3" s="1" t="s">
        <v>1524</v>
      </c>
      <c r="F3" s="4" t="s">
        <v>1631</v>
      </c>
    </row>
    <row r="4" spans="1:6" ht="20.25" customHeight="1">
      <c r="A4" s="2" t="s">
        <v>2</v>
      </c>
      <c r="B4" s="1" t="s">
        <v>1</v>
      </c>
      <c r="C4" s="3">
        <v>44885</v>
      </c>
      <c r="D4" s="3"/>
      <c r="E4" s="1" t="s">
        <v>1524</v>
      </c>
      <c r="F4" s="4" t="s">
        <v>1655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41806</v>
      </c>
      <c r="D8" s="3"/>
      <c r="E8" s="1" t="s">
        <v>1062</v>
      </c>
      <c r="F8" s="4" t="s">
        <v>1351</v>
      </c>
    </row>
    <row r="9" spans="1:6" ht="20.25" customHeight="1">
      <c r="A9" s="2" t="s">
        <v>5</v>
      </c>
      <c r="B9" s="1" t="s">
        <v>6</v>
      </c>
      <c r="C9" s="3">
        <v>44891</v>
      </c>
      <c r="D9" s="3"/>
      <c r="E9" s="1" t="s">
        <v>1524</v>
      </c>
      <c r="F9" s="4" t="s">
        <v>660</v>
      </c>
    </row>
    <row r="10" spans="1:6" ht="20.25" customHeight="1">
      <c r="A10" s="2" t="s">
        <v>0</v>
      </c>
      <c r="B10" s="1" t="s">
        <v>6</v>
      </c>
      <c r="C10" s="3">
        <v>44836</v>
      </c>
      <c r="D10" s="3"/>
      <c r="E10" s="1" t="s">
        <v>1524</v>
      </c>
      <c r="F10" s="4" t="s">
        <v>1632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34300</v>
      </c>
      <c r="D14" s="3"/>
      <c r="E14" s="1" t="s">
        <v>45</v>
      </c>
      <c r="F14" s="4" t="s">
        <v>172</v>
      </c>
    </row>
    <row r="15" spans="1:6" ht="20.25" customHeight="1">
      <c r="A15" s="2" t="s">
        <v>5</v>
      </c>
      <c r="B15" s="1" t="s">
        <v>7</v>
      </c>
      <c r="C15" s="3">
        <v>41951</v>
      </c>
      <c r="D15" s="3"/>
      <c r="E15" s="1" t="s">
        <v>1062</v>
      </c>
      <c r="F15" s="4" t="s">
        <v>106</v>
      </c>
    </row>
    <row r="16" spans="1:6" ht="20.25" customHeight="1">
      <c r="A16" s="2" t="s">
        <v>0</v>
      </c>
      <c r="B16" s="1" t="s">
        <v>7</v>
      </c>
      <c r="C16" s="3">
        <v>26676</v>
      </c>
      <c r="D16" s="3"/>
      <c r="E16" s="1" t="s">
        <v>114</v>
      </c>
      <c r="F16" s="4" t="s">
        <v>497</v>
      </c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36491</v>
      </c>
      <c r="D20" s="3"/>
      <c r="E20" s="1" t="s">
        <v>80</v>
      </c>
      <c r="F20" s="4" t="s">
        <v>82</v>
      </c>
    </row>
    <row r="21" spans="1:6" ht="20.25" customHeight="1">
      <c r="A21" s="2" t="s">
        <v>5</v>
      </c>
      <c r="B21" s="1" t="s">
        <v>8</v>
      </c>
      <c r="C21" s="3">
        <v>44849</v>
      </c>
      <c r="D21" s="3"/>
      <c r="E21" s="1" t="s">
        <v>1524</v>
      </c>
      <c r="F21" s="4" t="s">
        <v>1633</v>
      </c>
    </row>
    <row r="22" spans="1:6" ht="20.25" customHeight="1">
      <c r="A22" s="2" t="s">
        <v>0</v>
      </c>
      <c r="B22" s="1" t="s">
        <v>8</v>
      </c>
      <c r="C22" s="3">
        <v>28092</v>
      </c>
      <c r="D22" s="3"/>
      <c r="E22" s="1" t="s">
        <v>512</v>
      </c>
      <c r="F22" s="4" t="s">
        <v>511</v>
      </c>
    </row>
    <row r="23" spans="1:6" ht="20.25" customHeight="1">
      <c r="A23" s="2" t="s">
        <v>2</v>
      </c>
      <c r="B23" s="1" t="s">
        <v>8</v>
      </c>
      <c r="C23" s="3">
        <v>45276</v>
      </c>
      <c r="D23" s="3"/>
      <c r="E23" s="1" t="s">
        <v>1683</v>
      </c>
      <c r="F23" s="4" t="s">
        <v>1684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38682</v>
      </c>
      <c r="D26" s="3"/>
      <c r="E26" s="1" t="s">
        <v>65</v>
      </c>
      <c r="F26" s="4" t="s">
        <v>513</v>
      </c>
    </row>
    <row r="27" spans="1:6" ht="20.25" customHeight="1">
      <c r="A27" s="2" t="s">
        <v>5</v>
      </c>
      <c r="B27" s="1" t="s">
        <v>9</v>
      </c>
      <c r="C27" s="3">
        <v>44646</v>
      </c>
      <c r="D27" s="3"/>
      <c r="E27" s="1" t="s">
        <v>1524</v>
      </c>
      <c r="F27" s="4" t="s">
        <v>618</v>
      </c>
    </row>
    <row r="28" spans="1:6" ht="20.25" customHeight="1">
      <c r="A28" s="2" t="s">
        <v>0</v>
      </c>
      <c r="B28" s="1" t="s">
        <v>9</v>
      </c>
      <c r="C28" s="3">
        <v>27329</v>
      </c>
      <c r="D28" s="3"/>
      <c r="E28" s="1" t="s">
        <v>416</v>
      </c>
      <c r="F28" s="4" t="s">
        <v>557</v>
      </c>
    </row>
    <row r="29" spans="1:6" ht="20.25" customHeight="1">
      <c r="A29" s="2" t="s">
        <v>2</v>
      </c>
      <c r="B29" s="1" t="s">
        <v>9</v>
      </c>
      <c r="C29" s="3">
        <v>44842</v>
      </c>
      <c r="D29" s="3"/>
      <c r="E29" s="1" t="s">
        <v>1524</v>
      </c>
      <c r="F29" s="4" t="s">
        <v>1634</v>
      </c>
    </row>
    <row r="30" spans="1:6" ht="20.25" customHeight="1">
      <c r="A30" s="2" t="s">
        <v>3</v>
      </c>
      <c r="B30" s="1" t="s">
        <v>9</v>
      </c>
      <c r="C30" s="3">
        <v>44667</v>
      </c>
      <c r="D30" s="3"/>
      <c r="E30" s="1" t="s">
        <v>1524</v>
      </c>
      <c r="F30" s="4" t="s">
        <v>1625</v>
      </c>
    </row>
    <row r="31" spans="1:6" ht="20.25" customHeight="1">
      <c r="A31" s="2" t="s">
        <v>10</v>
      </c>
      <c r="B31" s="1" t="s">
        <v>9</v>
      </c>
      <c r="C31" s="3">
        <v>44667</v>
      </c>
      <c r="D31" s="3"/>
      <c r="E31" s="1" t="s">
        <v>1524</v>
      </c>
      <c r="F31" s="4" t="s">
        <v>1626</v>
      </c>
    </row>
    <row r="32" spans="1:6" ht="20.25" customHeight="1">
      <c r="A32" s="2" t="s">
        <v>11</v>
      </c>
      <c r="B32" s="1" t="s">
        <v>9</v>
      </c>
      <c r="C32" s="3">
        <v>39187</v>
      </c>
      <c r="D32" s="3"/>
      <c r="E32" s="1" t="s">
        <v>725</v>
      </c>
      <c r="F32" s="4" t="s">
        <v>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1"/>
  <dimension ref="A1:F32"/>
  <sheetViews>
    <sheetView zoomScalePageLayoutView="0" workbookViewId="0" topLeftCell="A22">
      <selection activeCell="F33" sqref="F3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Voorblad!A10&amp;" "&amp;Voorblad!B10&amp;"   "&amp;Voorblad!C10&amp;" "&amp;Voorblad!D10&amp;" "&amp;Voorblad!E10&amp;" "&amp;Voorblad!F10</f>
        <v>Meisjes 12   2023 jaargang 2011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38508</v>
      </c>
      <c r="D3" s="3"/>
      <c r="E3" s="1" t="s">
        <v>55</v>
      </c>
      <c r="F3" s="4" t="s">
        <v>440</v>
      </c>
    </row>
    <row r="4" spans="1:6" ht="20.25" customHeight="1">
      <c r="A4" s="2" t="s">
        <v>2</v>
      </c>
      <c r="B4" s="1" t="s">
        <v>1</v>
      </c>
      <c r="C4" s="3">
        <v>38416</v>
      </c>
      <c r="D4" s="3"/>
      <c r="E4" s="1" t="s">
        <v>55</v>
      </c>
      <c r="F4" s="4" t="s">
        <v>414</v>
      </c>
    </row>
    <row r="5" spans="1:6" ht="20.25" customHeight="1">
      <c r="A5" s="2" t="s">
        <v>3</v>
      </c>
      <c r="B5" s="1" t="s">
        <v>1</v>
      </c>
      <c r="C5" s="3">
        <v>40524</v>
      </c>
      <c r="D5" s="3"/>
      <c r="E5" s="1" t="s">
        <v>973</v>
      </c>
      <c r="F5" s="4" t="s">
        <v>974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38522</v>
      </c>
      <c r="D8" s="3"/>
      <c r="E8" s="1" t="s">
        <v>55</v>
      </c>
      <c r="F8" s="4" t="s">
        <v>91</v>
      </c>
    </row>
    <row r="9" spans="1:6" ht="20.25" customHeight="1">
      <c r="A9" s="2" t="s">
        <v>5</v>
      </c>
      <c r="B9" s="1" t="s">
        <v>6</v>
      </c>
      <c r="C9" s="3">
        <v>38605</v>
      </c>
      <c r="D9" s="3"/>
      <c r="E9" s="1" t="s">
        <v>55</v>
      </c>
      <c r="F9" s="4" t="s">
        <v>514</v>
      </c>
    </row>
    <row r="10" spans="1:6" ht="20.25" customHeight="1">
      <c r="A10" s="2" t="s">
        <v>0</v>
      </c>
      <c r="B10" s="1" t="s">
        <v>6</v>
      </c>
      <c r="C10" s="3">
        <v>28092</v>
      </c>
      <c r="D10" s="3"/>
      <c r="E10" s="1" t="s">
        <v>464</v>
      </c>
      <c r="F10" s="4" t="s">
        <v>467</v>
      </c>
    </row>
    <row r="11" spans="1:6" ht="20.25" customHeight="1">
      <c r="A11" s="2" t="s">
        <v>2</v>
      </c>
      <c r="B11" s="1" t="s">
        <v>6</v>
      </c>
      <c r="C11" s="3">
        <v>41377</v>
      </c>
      <c r="D11" s="3"/>
      <c r="E11" s="1" t="s">
        <v>832</v>
      </c>
      <c r="F11" s="4" t="s">
        <v>1282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33788</v>
      </c>
      <c r="D14" s="3"/>
      <c r="E14" s="1" t="s">
        <v>55</v>
      </c>
      <c r="F14" s="4" t="s">
        <v>441</v>
      </c>
    </row>
    <row r="15" spans="1:6" ht="20.25" customHeight="1">
      <c r="A15" s="2" t="s">
        <v>5</v>
      </c>
      <c r="B15" s="1" t="s">
        <v>7</v>
      </c>
      <c r="C15" s="3">
        <v>35399</v>
      </c>
      <c r="D15" s="3"/>
      <c r="E15" s="1" t="s">
        <v>72</v>
      </c>
      <c r="F15" s="4" t="s">
        <v>174</v>
      </c>
    </row>
    <row r="16" spans="1:6" ht="20.25" customHeight="1">
      <c r="A16" s="2" t="s">
        <v>0</v>
      </c>
      <c r="B16" s="1" t="s">
        <v>7</v>
      </c>
      <c r="C16" s="3">
        <v>35413</v>
      </c>
      <c r="D16" s="3"/>
      <c r="E16" s="1" t="s">
        <v>72</v>
      </c>
      <c r="F16" s="4" t="s">
        <v>175</v>
      </c>
    </row>
    <row r="17" spans="1:6" ht="20.25" customHeight="1">
      <c r="A17" s="2" t="s">
        <v>2</v>
      </c>
      <c r="B17" s="1" t="s">
        <v>7</v>
      </c>
      <c r="C17" s="3">
        <v>34650</v>
      </c>
      <c r="D17" s="3"/>
      <c r="E17" s="1" t="s">
        <v>17</v>
      </c>
      <c r="F17" s="4" t="s">
        <v>176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38522</v>
      </c>
      <c r="D20" s="3"/>
      <c r="E20" s="1" t="s">
        <v>55</v>
      </c>
      <c r="F20" s="4" t="s">
        <v>442</v>
      </c>
    </row>
    <row r="21" spans="1:6" ht="20.25" customHeight="1">
      <c r="A21" s="2" t="s">
        <v>5</v>
      </c>
      <c r="B21" s="1" t="s">
        <v>8</v>
      </c>
      <c r="C21" s="3">
        <v>37961</v>
      </c>
      <c r="D21" s="3"/>
      <c r="E21" s="1" t="s">
        <v>55</v>
      </c>
      <c r="F21" s="4" t="s">
        <v>542</v>
      </c>
    </row>
    <row r="22" spans="1:6" ht="20.25" customHeight="1">
      <c r="A22" s="2" t="s">
        <v>0</v>
      </c>
      <c r="B22" s="1" t="s">
        <v>8</v>
      </c>
      <c r="C22" s="3">
        <v>26600</v>
      </c>
      <c r="D22" s="3"/>
      <c r="E22" s="1" t="s">
        <v>518</v>
      </c>
      <c r="F22" s="4" t="s">
        <v>568</v>
      </c>
    </row>
    <row r="23" spans="1:6" ht="20.25" customHeight="1">
      <c r="A23" s="2" t="s">
        <v>2</v>
      </c>
      <c r="B23" s="1" t="s">
        <v>8</v>
      </c>
      <c r="C23" s="3">
        <v>40867</v>
      </c>
      <c r="D23" s="3"/>
      <c r="E23" s="1" t="s">
        <v>970</v>
      </c>
      <c r="F23" s="4" t="s">
        <v>1101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38508</v>
      </c>
      <c r="D26" s="3"/>
      <c r="E26" s="1" t="s">
        <v>55</v>
      </c>
      <c r="F26" s="4" t="s">
        <v>195</v>
      </c>
    </row>
    <row r="27" spans="1:6" ht="20.25" customHeight="1">
      <c r="A27" s="2" t="s">
        <v>5</v>
      </c>
      <c r="B27" s="1" t="s">
        <v>9</v>
      </c>
      <c r="C27" s="3">
        <v>38605</v>
      </c>
      <c r="D27" s="3"/>
      <c r="E27" s="1" t="s">
        <v>55</v>
      </c>
      <c r="F27" s="4" t="s">
        <v>515</v>
      </c>
    </row>
    <row r="28" spans="1:6" ht="20.25" customHeight="1">
      <c r="A28" s="2" t="s">
        <v>0</v>
      </c>
      <c r="B28" s="1" t="s">
        <v>9</v>
      </c>
      <c r="C28" s="3">
        <v>26999</v>
      </c>
      <c r="D28" s="3"/>
      <c r="E28" s="1" t="s">
        <v>559</v>
      </c>
      <c r="F28" s="4" t="s">
        <v>576</v>
      </c>
    </row>
    <row r="29" spans="1:6" ht="20.25" customHeight="1">
      <c r="A29" s="2" t="s">
        <v>2</v>
      </c>
      <c r="B29" s="1" t="s">
        <v>9</v>
      </c>
      <c r="C29" s="3">
        <v>26650</v>
      </c>
      <c r="D29" s="3"/>
      <c r="E29" s="1" t="s">
        <v>461</v>
      </c>
      <c r="F29" s="4" t="s">
        <v>577</v>
      </c>
    </row>
    <row r="30" spans="1:6" ht="20.25" customHeight="1">
      <c r="A30" s="2" t="s">
        <v>3</v>
      </c>
      <c r="B30" s="1" t="s">
        <v>9</v>
      </c>
      <c r="C30" s="3">
        <v>26481</v>
      </c>
      <c r="D30" s="3"/>
      <c r="E30" s="1" t="s">
        <v>461</v>
      </c>
      <c r="F30" s="4" t="s">
        <v>462</v>
      </c>
    </row>
    <row r="31" spans="1:6" ht="20.25" customHeight="1">
      <c r="A31" s="2" t="s">
        <v>10</v>
      </c>
      <c r="B31" s="1" t="s">
        <v>9</v>
      </c>
      <c r="C31" s="3">
        <v>26476</v>
      </c>
      <c r="D31" s="3"/>
      <c r="E31" s="1" t="s">
        <v>461</v>
      </c>
      <c r="F31" s="4" t="s">
        <v>463</v>
      </c>
    </row>
    <row r="32" spans="1:6" ht="20.25" customHeight="1">
      <c r="A32" s="2" t="s">
        <v>11</v>
      </c>
      <c r="B32" s="1" t="s">
        <v>9</v>
      </c>
      <c r="C32" s="3">
        <v>44541</v>
      </c>
      <c r="D32" s="3"/>
      <c r="E32" s="1" t="s">
        <v>1603</v>
      </c>
      <c r="F32" s="4" t="s">
        <v>1624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2"/>
  <dimension ref="A1:G32"/>
  <sheetViews>
    <sheetView zoomScalePageLayoutView="0" workbookViewId="0" topLeftCell="A16">
      <selection activeCell="E32" sqref="E32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7" width="11.7109375" style="1" bestFit="1" customWidth="1"/>
    <col min="8" max="16384" width="11.421875" style="1" customWidth="1"/>
  </cols>
  <sheetData>
    <row r="1" spans="1:6" ht="15.75">
      <c r="A1" s="5" t="str">
        <f>Voorblad!A24&amp;" "&amp;Voorblad!B24&amp;"   "&amp;Voorblad!C24&amp;" "&amp;Voorblad!D24&amp;" "&amp;Voorblad!E24&amp;" "&amp;Voorblad!F24</f>
        <v>Jongens 12   2023 jaargang 2011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42245</v>
      </c>
      <c r="D3" s="3"/>
      <c r="E3" s="1" t="s">
        <v>1062</v>
      </c>
      <c r="F3" s="4" t="s">
        <v>1399</v>
      </c>
    </row>
    <row r="4" spans="1:6" ht="20.25" customHeight="1">
      <c r="A4" s="2" t="s">
        <v>2</v>
      </c>
      <c r="B4" s="1" t="s">
        <v>1</v>
      </c>
      <c r="C4" s="3">
        <v>42169</v>
      </c>
      <c r="D4" s="3"/>
      <c r="E4" s="1" t="s">
        <v>1062</v>
      </c>
      <c r="F4" s="4" t="s">
        <v>1387</v>
      </c>
    </row>
    <row r="5" spans="1:6" ht="20.25" customHeight="1">
      <c r="A5" s="2" t="s">
        <v>3</v>
      </c>
      <c r="B5" s="1" t="s">
        <v>1</v>
      </c>
      <c r="C5" s="3">
        <v>45024</v>
      </c>
      <c r="D5" s="3"/>
      <c r="E5" s="1" t="s">
        <v>1524</v>
      </c>
      <c r="F5" s="4" t="s">
        <v>1658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41976</v>
      </c>
      <c r="D8" s="3"/>
      <c r="E8" s="1" t="s">
        <v>1294</v>
      </c>
      <c r="F8" s="4" t="s">
        <v>1359</v>
      </c>
    </row>
    <row r="9" spans="1:7" ht="20.25" customHeight="1">
      <c r="A9" s="2" t="s">
        <v>5</v>
      </c>
      <c r="B9" s="1" t="s">
        <v>6</v>
      </c>
      <c r="C9" s="3">
        <v>41972</v>
      </c>
      <c r="D9" s="3"/>
      <c r="E9" s="1" t="s">
        <v>1294</v>
      </c>
      <c r="F9" s="4" t="s">
        <v>1360</v>
      </c>
      <c r="G9" s="9"/>
    </row>
    <row r="10" spans="1:7" ht="20.25" customHeight="1">
      <c r="A10" s="2" t="s">
        <v>0</v>
      </c>
      <c r="B10" s="1" t="s">
        <v>6</v>
      </c>
      <c r="C10" s="3">
        <v>41972</v>
      </c>
      <c r="D10" s="3"/>
      <c r="E10" s="1" t="s">
        <v>1294</v>
      </c>
      <c r="F10" s="4" t="s">
        <v>1361</v>
      </c>
      <c r="G10" s="9"/>
    </row>
    <row r="11" spans="1:6" ht="20.25" customHeight="1">
      <c r="A11" s="2" t="s">
        <v>2</v>
      </c>
      <c r="B11" s="1" t="s">
        <v>6</v>
      </c>
      <c r="C11" s="3">
        <v>41986</v>
      </c>
      <c r="D11" s="3"/>
      <c r="E11" s="1" t="s">
        <v>1294</v>
      </c>
      <c r="F11" s="4" t="s">
        <v>1362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34678</v>
      </c>
      <c r="D14" s="3"/>
      <c r="E14" s="1" t="s">
        <v>45</v>
      </c>
      <c r="F14" s="4" t="s">
        <v>179</v>
      </c>
    </row>
    <row r="15" spans="1:6" ht="20.25" customHeight="1">
      <c r="A15" s="2" t="s">
        <v>5</v>
      </c>
      <c r="B15" s="1" t="s">
        <v>7</v>
      </c>
      <c r="C15" s="3">
        <v>42337</v>
      </c>
      <c r="D15" s="3"/>
      <c r="E15" s="1" t="s">
        <v>1062</v>
      </c>
      <c r="F15" s="4" t="s">
        <v>1400</v>
      </c>
    </row>
    <row r="16" spans="1:6" ht="20.25" customHeight="1">
      <c r="A16" s="2" t="s">
        <v>0</v>
      </c>
      <c r="B16" s="1" t="s">
        <v>7</v>
      </c>
      <c r="C16" s="3">
        <v>42001</v>
      </c>
      <c r="D16" s="3"/>
      <c r="E16" s="1" t="s">
        <v>1294</v>
      </c>
      <c r="F16" s="4" t="s">
        <v>1377</v>
      </c>
    </row>
    <row r="17" spans="1:6" ht="20.25" customHeight="1">
      <c r="A17" s="2" t="s">
        <v>2</v>
      </c>
      <c r="B17" s="1" t="s">
        <v>7</v>
      </c>
      <c r="C17" s="3">
        <v>41976</v>
      </c>
      <c r="D17" s="3"/>
      <c r="E17" s="1" t="s">
        <v>1294</v>
      </c>
      <c r="F17" s="4" t="s">
        <v>1363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36140</v>
      </c>
      <c r="D20" s="3"/>
      <c r="E20" s="1" t="s">
        <v>81</v>
      </c>
      <c r="F20" s="4" t="s">
        <v>85</v>
      </c>
    </row>
    <row r="21" spans="1:6" ht="20.25" customHeight="1">
      <c r="A21" s="2" t="s">
        <v>5</v>
      </c>
      <c r="B21" s="1" t="s">
        <v>8</v>
      </c>
      <c r="C21" s="3">
        <v>45213</v>
      </c>
      <c r="D21" s="3"/>
      <c r="E21" s="1" t="s">
        <v>1524</v>
      </c>
      <c r="F21" s="4" t="s">
        <v>1669</v>
      </c>
    </row>
    <row r="22" spans="1:6" ht="20.25" customHeight="1">
      <c r="A22" s="2" t="s">
        <v>0</v>
      </c>
      <c r="B22" s="1" t="s">
        <v>8</v>
      </c>
      <c r="C22" s="3">
        <v>28092</v>
      </c>
      <c r="D22" s="3"/>
      <c r="E22" s="1" t="s">
        <v>498</v>
      </c>
      <c r="F22" s="4" t="s">
        <v>562</v>
      </c>
    </row>
    <row r="23" spans="1:6" ht="20.25" customHeight="1">
      <c r="A23" s="2" t="s">
        <v>2</v>
      </c>
      <c r="B23" s="1" t="s">
        <v>8</v>
      </c>
      <c r="C23" s="3">
        <v>45262</v>
      </c>
      <c r="D23" s="3"/>
      <c r="E23" s="1" t="s">
        <v>1524</v>
      </c>
      <c r="F23" s="4" t="s">
        <v>1670</v>
      </c>
    </row>
    <row r="24" spans="1:6" ht="20.25" customHeight="1">
      <c r="A24" s="2"/>
      <c r="C24" s="3"/>
      <c r="D24" s="3"/>
      <c r="F24" s="4"/>
    </row>
    <row r="25" spans="1:6" ht="20.25" customHeight="1">
      <c r="A25" s="2" t="s">
        <v>4</v>
      </c>
      <c r="B25" s="1" t="s">
        <v>9</v>
      </c>
      <c r="C25" s="3">
        <v>41703</v>
      </c>
      <c r="D25" s="3"/>
      <c r="E25" s="1" t="s">
        <v>1294</v>
      </c>
      <c r="F25" s="4" t="s">
        <v>181</v>
      </c>
    </row>
    <row r="26" spans="1:6" ht="20.25" customHeight="1">
      <c r="A26" s="2" t="s">
        <v>4</v>
      </c>
      <c r="B26" s="1" t="s">
        <v>9</v>
      </c>
      <c r="C26" s="3">
        <v>34685</v>
      </c>
      <c r="D26" s="3"/>
      <c r="E26" s="1" t="s">
        <v>84</v>
      </c>
      <c r="F26" s="4" t="s">
        <v>181</v>
      </c>
    </row>
    <row r="27" spans="1:6" ht="20.25" customHeight="1">
      <c r="A27" s="2" t="s">
        <v>5</v>
      </c>
      <c r="B27" s="1" t="s">
        <v>9</v>
      </c>
      <c r="C27" s="3">
        <v>42001</v>
      </c>
      <c r="D27" s="3"/>
      <c r="E27" s="1" t="s">
        <v>1294</v>
      </c>
      <c r="F27" s="4" t="s">
        <v>1378</v>
      </c>
    </row>
    <row r="28" spans="1:6" ht="20.25" customHeight="1">
      <c r="A28" s="2" t="s">
        <v>0</v>
      </c>
      <c r="B28" s="1" t="s">
        <v>9</v>
      </c>
      <c r="C28" s="3">
        <v>28092</v>
      </c>
      <c r="D28" s="3"/>
      <c r="E28" s="1" t="s">
        <v>498</v>
      </c>
      <c r="F28" s="4" t="s">
        <v>499</v>
      </c>
    </row>
    <row r="29" spans="1:6" ht="20.25" customHeight="1">
      <c r="A29" s="2" t="s">
        <v>2</v>
      </c>
      <c r="B29" s="1" t="s">
        <v>9</v>
      </c>
      <c r="C29" s="3">
        <v>41986</v>
      </c>
      <c r="D29" s="3"/>
      <c r="E29" s="1" t="s">
        <v>1294</v>
      </c>
      <c r="F29" s="4" t="s">
        <v>1364</v>
      </c>
    </row>
    <row r="30" spans="1:6" ht="20.25" customHeight="1">
      <c r="A30" s="2" t="s">
        <v>3</v>
      </c>
      <c r="B30" s="1" t="s">
        <v>9</v>
      </c>
      <c r="C30" s="3">
        <v>41777</v>
      </c>
      <c r="D30" s="3"/>
      <c r="E30" s="1" t="s">
        <v>1294</v>
      </c>
      <c r="F30" s="4" t="s">
        <v>1349</v>
      </c>
    </row>
    <row r="31" spans="1:6" ht="20.25" customHeight="1">
      <c r="A31" s="2" t="s">
        <v>10</v>
      </c>
      <c r="B31" s="1" t="s">
        <v>9</v>
      </c>
      <c r="C31" s="3">
        <v>41994</v>
      </c>
      <c r="D31" s="3"/>
      <c r="E31" s="1" t="s">
        <v>1294</v>
      </c>
      <c r="F31" s="4" t="s">
        <v>1374</v>
      </c>
    </row>
    <row r="32" spans="1:6" ht="20.25" customHeight="1">
      <c r="A32" s="2" t="s">
        <v>11</v>
      </c>
      <c r="B32" s="1" t="s">
        <v>9</v>
      </c>
      <c r="C32" s="3">
        <v>45234</v>
      </c>
      <c r="D32" s="3"/>
      <c r="E32" s="1" t="s">
        <v>1524</v>
      </c>
      <c r="F32" s="4" t="s">
        <v>1671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3"/>
  <dimension ref="A1:F32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Voorblad!A11&amp;" "&amp;Voorblad!B11&amp;"   "&amp;Voorblad!C11&amp;" "&amp;Voorblad!D11&amp;" "&amp;Voorblad!E11&amp;" "&amp;Voorblad!F11</f>
        <v>Meisjes 13   2023 jaargang 2010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41181</v>
      </c>
      <c r="D3" s="3"/>
      <c r="E3" s="1" t="s">
        <v>970</v>
      </c>
      <c r="F3" s="4" t="s">
        <v>1236</v>
      </c>
    </row>
    <row r="4" spans="1:6" ht="20.25" customHeight="1">
      <c r="A4" s="2" t="s">
        <v>2</v>
      </c>
      <c r="B4" s="1" t="s">
        <v>1</v>
      </c>
      <c r="C4" s="3">
        <v>41076</v>
      </c>
      <c r="D4" s="3"/>
      <c r="E4" s="1" t="s">
        <v>970</v>
      </c>
      <c r="F4" s="4" t="s">
        <v>1211</v>
      </c>
    </row>
    <row r="5" spans="1:6" ht="20.25" customHeight="1">
      <c r="A5" s="2" t="s">
        <v>3</v>
      </c>
      <c r="B5" s="1" t="s">
        <v>1</v>
      </c>
      <c r="C5" s="3">
        <v>44667</v>
      </c>
      <c r="D5" s="3"/>
      <c r="E5" s="1" t="s">
        <v>1603</v>
      </c>
      <c r="F5" s="4" t="s">
        <v>1635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38781</v>
      </c>
      <c r="D8" s="3"/>
      <c r="E8" s="1" t="s">
        <v>55</v>
      </c>
      <c r="F8" s="4" t="s">
        <v>633</v>
      </c>
    </row>
    <row r="9" spans="1:6" ht="20.25" customHeight="1">
      <c r="A9" s="2" t="s">
        <v>5</v>
      </c>
      <c r="B9" s="1" t="s">
        <v>6</v>
      </c>
      <c r="C9" s="3">
        <v>39060</v>
      </c>
      <c r="D9" s="3"/>
      <c r="E9" s="1" t="s">
        <v>55</v>
      </c>
      <c r="F9" s="4" t="s">
        <v>662</v>
      </c>
    </row>
    <row r="10" spans="1:6" ht="20.25" customHeight="1">
      <c r="A10" s="2" t="s">
        <v>0</v>
      </c>
      <c r="B10" s="1" t="s">
        <v>6</v>
      </c>
      <c r="C10" s="3">
        <v>26817</v>
      </c>
      <c r="D10" s="3"/>
      <c r="E10" s="1" t="s">
        <v>461</v>
      </c>
      <c r="F10" s="4" t="s">
        <v>473</v>
      </c>
    </row>
    <row r="11" spans="1:6" ht="20.25" customHeight="1">
      <c r="A11" s="2" t="s">
        <v>2</v>
      </c>
      <c r="B11" s="1" t="s">
        <v>6</v>
      </c>
      <c r="C11" s="3">
        <v>26837</v>
      </c>
      <c r="D11" s="3"/>
      <c r="E11" s="1" t="s">
        <v>461</v>
      </c>
      <c r="F11" s="4" t="s">
        <v>474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35776</v>
      </c>
      <c r="D14" s="3"/>
      <c r="E14" s="1" t="s">
        <v>72</v>
      </c>
      <c r="F14" s="4" t="s">
        <v>182</v>
      </c>
    </row>
    <row r="15" spans="1:6" ht="20.25" customHeight="1">
      <c r="A15" s="2" t="s">
        <v>5</v>
      </c>
      <c r="B15" s="1" t="s">
        <v>7</v>
      </c>
      <c r="C15" s="3">
        <v>41217</v>
      </c>
      <c r="D15" s="3"/>
      <c r="E15" s="1" t="s">
        <v>970</v>
      </c>
      <c r="F15" s="4" t="s">
        <v>1258</v>
      </c>
    </row>
    <row r="16" spans="1:6" ht="20.25" customHeight="1">
      <c r="A16" s="2" t="s">
        <v>0</v>
      </c>
      <c r="B16" s="1" t="s">
        <v>7</v>
      </c>
      <c r="C16" s="3">
        <v>41202</v>
      </c>
      <c r="D16" s="3"/>
      <c r="E16" s="1" t="s">
        <v>970</v>
      </c>
      <c r="F16" s="4" t="s">
        <v>1259</v>
      </c>
    </row>
    <row r="17" spans="1:6" ht="20.25" customHeight="1">
      <c r="A17" s="2" t="s">
        <v>2</v>
      </c>
      <c r="B17" s="1" t="s">
        <v>7</v>
      </c>
      <c r="C17" s="3">
        <v>34293</v>
      </c>
      <c r="D17" s="3"/>
      <c r="E17" s="1" t="s">
        <v>83</v>
      </c>
      <c r="F17" s="4" t="s">
        <v>183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55</v>
      </c>
      <c r="F20" s="4" t="s">
        <v>664</v>
      </c>
    </row>
    <row r="21" spans="1:6" ht="20.25" customHeight="1">
      <c r="A21" s="2" t="s">
        <v>5</v>
      </c>
      <c r="B21" s="1" t="s">
        <v>8</v>
      </c>
      <c r="C21" s="3">
        <v>39061</v>
      </c>
      <c r="D21" s="3"/>
      <c r="E21" s="1" t="s">
        <v>55</v>
      </c>
      <c r="F21" s="4" t="s">
        <v>663</v>
      </c>
    </row>
    <row r="22" spans="1:6" ht="20.25" customHeight="1">
      <c r="A22" s="2" t="s">
        <v>0</v>
      </c>
      <c r="B22" s="1" t="s">
        <v>8</v>
      </c>
      <c r="C22" s="3">
        <v>26747</v>
      </c>
      <c r="D22" s="3"/>
      <c r="E22" s="1" t="s">
        <v>518</v>
      </c>
      <c r="F22" s="4" t="s">
        <v>517</v>
      </c>
    </row>
    <row r="23" spans="1:6" ht="20.25" customHeight="1">
      <c r="A23" s="2" t="s">
        <v>2</v>
      </c>
      <c r="B23" s="1" t="s">
        <v>8</v>
      </c>
      <c r="C23" s="3">
        <v>26369</v>
      </c>
      <c r="D23" s="3"/>
      <c r="E23" s="1" t="s">
        <v>471</v>
      </c>
      <c r="F23" s="4" t="s">
        <v>472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39019</v>
      </c>
      <c r="D26" s="3"/>
      <c r="E26" s="1" t="s">
        <v>55</v>
      </c>
      <c r="F26" s="4" t="s">
        <v>665</v>
      </c>
    </row>
    <row r="27" spans="1:6" ht="20.25" customHeight="1">
      <c r="A27" s="2" t="s">
        <v>5</v>
      </c>
      <c r="B27" s="1" t="s">
        <v>9</v>
      </c>
      <c r="C27" s="3">
        <v>38781</v>
      </c>
      <c r="D27" s="3"/>
      <c r="E27" s="1" t="s">
        <v>55</v>
      </c>
      <c r="F27" s="4" t="s">
        <v>635</v>
      </c>
    </row>
    <row r="28" spans="1:6" ht="20.25" customHeight="1">
      <c r="A28" s="2" t="s">
        <v>0</v>
      </c>
      <c r="B28" s="1" t="s">
        <v>9</v>
      </c>
      <c r="C28" s="3">
        <v>38815</v>
      </c>
      <c r="D28" s="3"/>
      <c r="E28" s="1" t="s">
        <v>55</v>
      </c>
      <c r="F28" s="4" t="s">
        <v>634</v>
      </c>
    </row>
    <row r="29" spans="1:6" ht="20.25" customHeight="1">
      <c r="A29" s="2" t="s">
        <v>2</v>
      </c>
      <c r="B29" s="1" t="s">
        <v>9</v>
      </c>
      <c r="C29" s="3">
        <v>26964</v>
      </c>
      <c r="D29" s="3"/>
      <c r="E29" s="1" t="s">
        <v>461</v>
      </c>
      <c r="F29" s="4" t="s">
        <v>578</v>
      </c>
    </row>
    <row r="30" spans="1:6" ht="20.25" customHeight="1">
      <c r="A30" s="2" t="s">
        <v>3</v>
      </c>
      <c r="B30" s="1" t="s">
        <v>9</v>
      </c>
      <c r="C30" s="3">
        <v>26835</v>
      </c>
      <c r="D30" s="3"/>
      <c r="E30" s="1" t="s">
        <v>461</v>
      </c>
      <c r="F30" s="4" t="s">
        <v>579</v>
      </c>
    </row>
    <row r="31" spans="1:6" ht="20.25" customHeight="1">
      <c r="A31" s="2" t="s">
        <v>10</v>
      </c>
      <c r="B31" s="1" t="s">
        <v>9</v>
      </c>
      <c r="C31" s="3">
        <v>26833</v>
      </c>
      <c r="D31" s="3"/>
      <c r="E31" s="1" t="s">
        <v>461</v>
      </c>
      <c r="F31" s="4" t="s">
        <v>581</v>
      </c>
    </row>
    <row r="32" spans="1:6" ht="20.25" customHeight="1">
      <c r="A32" s="2" t="s">
        <v>11</v>
      </c>
      <c r="B32" s="1" t="s">
        <v>9</v>
      </c>
      <c r="C32" s="3">
        <v>44716</v>
      </c>
      <c r="D32" s="3"/>
      <c r="E32" s="1" t="s">
        <v>1603</v>
      </c>
      <c r="F32" s="4" t="s">
        <v>1628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/>
  <dimension ref="A1:F32"/>
  <sheetViews>
    <sheetView zoomScalePageLayoutView="0" workbookViewId="0" topLeftCell="A7">
      <selection activeCell="F31" sqref="F3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31.140625" style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Voorblad!A25&amp;" "&amp;Voorblad!B25&amp;"   "&amp;Voorblad!C25&amp;" "&amp;Voorblad!D25&amp;" "&amp;Voorblad!E25&amp;" "&amp;Voorblad!F25</f>
        <v>Jongens 13   2023 jaargang 2010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41923</v>
      </c>
      <c r="D3" s="3"/>
      <c r="E3" s="1" t="s">
        <v>1308</v>
      </c>
      <c r="F3" s="4" t="s">
        <v>1365</v>
      </c>
    </row>
    <row r="4" spans="1:6" ht="20.25" customHeight="1">
      <c r="A4" s="2" t="s">
        <v>2</v>
      </c>
      <c r="B4" s="1" t="s">
        <v>1</v>
      </c>
      <c r="C4" s="3">
        <v>42343</v>
      </c>
      <c r="D4" s="3"/>
      <c r="E4" s="1" t="s">
        <v>1294</v>
      </c>
      <c r="F4" s="4" t="s">
        <v>1219</v>
      </c>
    </row>
    <row r="5" spans="1:6" ht="20.25" customHeight="1">
      <c r="A5" s="2" t="s">
        <v>3</v>
      </c>
      <c r="B5" s="1" t="s">
        <v>1</v>
      </c>
      <c r="C5" s="3">
        <v>42043</v>
      </c>
      <c r="D5" s="3"/>
      <c r="E5" s="1" t="s">
        <v>1294</v>
      </c>
      <c r="F5" s="4" t="s">
        <v>1381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42368</v>
      </c>
      <c r="D8" s="3"/>
      <c r="E8" s="1" t="s">
        <v>1294</v>
      </c>
      <c r="F8" s="4" t="s">
        <v>673</v>
      </c>
    </row>
    <row r="9" spans="1:6" ht="20.25" customHeight="1">
      <c r="A9" s="2" t="s">
        <v>5</v>
      </c>
      <c r="B9" s="1" t="s">
        <v>6</v>
      </c>
      <c r="C9" s="3">
        <v>42337</v>
      </c>
      <c r="D9" s="3"/>
      <c r="E9" s="1" t="s">
        <v>1294</v>
      </c>
      <c r="F9" s="4" t="s">
        <v>1401</v>
      </c>
    </row>
    <row r="10" spans="1:6" ht="20.25" customHeight="1">
      <c r="A10" s="2" t="s">
        <v>0</v>
      </c>
      <c r="B10" s="1" t="s">
        <v>6</v>
      </c>
      <c r="C10" s="3">
        <v>42344</v>
      </c>
      <c r="D10" s="3"/>
      <c r="E10" s="1" t="s">
        <v>1294</v>
      </c>
      <c r="F10" s="4" t="s">
        <v>1402</v>
      </c>
    </row>
    <row r="11" spans="1:6" ht="20.25" customHeight="1">
      <c r="A11" s="2" t="s">
        <v>2</v>
      </c>
      <c r="B11" s="1" t="s">
        <v>6</v>
      </c>
      <c r="C11" s="3">
        <v>42365</v>
      </c>
      <c r="D11" s="3"/>
      <c r="E11" s="1" t="s">
        <v>1294</v>
      </c>
      <c r="F11" s="4" t="s">
        <v>1414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42032</v>
      </c>
      <c r="D14" s="3"/>
      <c r="E14" s="1" t="s">
        <v>1294</v>
      </c>
      <c r="F14" s="4" t="s">
        <v>1382</v>
      </c>
    </row>
    <row r="15" spans="1:6" ht="20.25" customHeight="1">
      <c r="A15" s="2" t="s">
        <v>5</v>
      </c>
      <c r="B15" s="1" t="s">
        <v>7</v>
      </c>
      <c r="C15" s="3">
        <v>42273</v>
      </c>
      <c r="D15" s="3"/>
      <c r="E15" s="1" t="s">
        <v>1294</v>
      </c>
      <c r="F15" s="4" t="s">
        <v>1403</v>
      </c>
    </row>
    <row r="16" spans="1:6" ht="20.25" customHeight="1">
      <c r="A16" s="2" t="s">
        <v>0</v>
      </c>
      <c r="B16" s="1" t="s">
        <v>7</v>
      </c>
      <c r="C16" s="3">
        <v>42330</v>
      </c>
      <c r="D16" s="3"/>
      <c r="E16" s="1" t="s">
        <v>1294</v>
      </c>
      <c r="F16" s="4" t="s">
        <v>1404</v>
      </c>
    </row>
    <row r="17" spans="1:6" ht="20.25" customHeight="1">
      <c r="A17" s="2" t="s">
        <v>2</v>
      </c>
      <c r="B17" s="1" t="s">
        <v>7</v>
      </c>
      <c r="C17" s="3">
        <v>42344</v>
      </c>
      <c r="D17" s="3"/>
      <c r="E17" s="1" t="s">
        <v>1294</v>
      </c>
      <c r="F17" s="4" t="s">
        <v>1405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36505</v>
      </c>
      <c r="D20" s="3"/>
      <c r="E20" s="1" t="s">
        <v>86</v>
      </c>
      <c r="F20" s="4" t="s">
        <v>87</v>
      </c>
    </row>
    <row r="21" spans="1:6" ht="20.25" customHeight="1">
      <c r="A21" s="2" t="s">
        <v>5</v>
      </c>
      <c r="B21" s="1" t="s">
        <v>8</v>
      </c>
      <c r="C21" s="3">
        <v>41958</v>
      </c>
      <c r="D21" s="3"/>
      <c r="E21" s="1" t="s">
        <v>1308</v>
      </c>
      <c r="F21" s="4" t="s">
        <v>1358</v>
      </c>
    </row>
    <row r="22" spans="1:6" ht="20.25" customHeight="1">
      <c r="A22" s="2" t="s">
        <v>0</v>
      </c>
      <c r="B22" s="1" t="s">
        <v>8</v>
      </c>
      <c r="C22" s="3">
        <v>41958</v>
      </c>
      <c r="D22" s="3"/>
      <c r="E22" s="1" t="s">
        <v>1308</v>
      </c>
      <c r="F22" s="4" t="s">
        <v>1366</v>
      </c>
    </row>
    <row r="23" spans="1:6" ht="20.25" customHeight="1">
      <c r="A23" s="2" t="s">
        <v>2</v>
      </c>
      <c r="B23" s="1" t="s">
        <v>8</v>
      </c>
      <c r="C23" s="3">
        <v>41944</v>
      </c>
      <c r="D23" s="3"/>
      <c r="E23" s="1" t="s">
        <v>1308</v>
      </c>
      <c r="F23" s="4" t="s">
        <v>1367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42067</v>
      </c>
      <c r="D26" s="3"/>
      <c r="E26" s="1" t="s">
        <v>1294</v>
      </c>
      <c r="F26" s="4" t="s">
        <v>48</v>
      </c>
    </row>
    <row r="27" spans="1:6" ht="20.25" customHeight="1">
      <c r="A27" s="2" t="s">
        <v>5</v>
      </c>
      <c r="B27" s="1" t="s">
        <v>9</v>
      </c>
      <c r="C27" s="3">
        <v>42344</v>
      </c>
      <c r="D27" s="3"/>
      <c r="E27" s="1" t="s">
        <v>1294</v>
      </c>
      <c r="F27" s="4" t="s">
        <v>1406</v>
      </c>
    </row>
    <row r="28" spans="1:6" ht="20.25" customHeight="1">
      <c r="A28" s="2" t="s">
        <v>0</v>
      </c>
      <c r="B28" s="1" t="s">
        <v>9</v>
      </c>
      <c r="C28" s="3">
        <v>42357</v>
      </c>
      <c r="D28" s="3"/>
      <c r="E28" s="1" t="s">
        <v>1294</v>
      </c>
      <c r="F28" s="4" t="s">
        <v>798</v>
      </c>
    </row>
    <row r="29" spans="1:6" ht="20.25" customHeight="1">
      <c r="A29" s="2" t="s">
        <v>2</v>
      </c>
      <c r="B29" s="1" t="s">
        <v>9</v>
      </c>
      <c r="C29" s="3">
        <v>41986</v>
      </c>
      <c r="D29" s="3"/>
      <c r="E29" s="1" t="s">
        <v>1308</v>
      </c>
      <c r="F29" s="4" t="s">
        <v>1368</v>
      </c>
    </row>
    <row r="30" spans="1:6" ht="20.25" customHeight="1">
      <c r="A30" s="2" t="s">
        <v>3</v>
      </c>
      <c r="B30" s="1" t="s">
        <v>9</v>
      </c>
      <c r="C30" s="3">
        <v>41965</v>
      </c>
      <c r="D30" s="3"/>
      <c r="E30" s="1" t="s">
        <v>1308</v>
      </c>
      <c r="F30" s="4" t="s">
        <v>1369</v>
      </c>
    </row>
    <row r="31" spans="1:6" ht="20.25" customHeight="1">
      <c r="A31" s="2" t="s">
        <v>10</v>
      </c>
      <c r="B31" s="1" t="s">
        <v>9</v>
      </c>
      <c r="C31" s="3">
        <v>42288</v>
      </c>
      <c r="D31" s="3"/>
      <c r="E31" s="1" t="s">
        <v>1294</v>
      </c>
      <c r="F31" s="4" t="s">
        <v>1407</v>
      </c>
    </row>
    <row r="32" spans="1:6" ht="20.25" customHeight="1">
      <c r="A32" s="2" t="s">
        <v>11</v>
      </c>
      <c r="B32" s="1" t="s">
        <v>9</v>
      </c>
      <c r="C32" s="3">
        <v>42064</v>
      </c>
      <c r="D32" s="3"/>
      <c r="E32" s="1" t="s">
        <v>1294</v>
      </c>
      <c r="F32" s="4" t="s">
        <v>1383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F33"/>
  <sheetViews>
    <sheetView zoomScalePageLayoutView="0" workbookViewId="0" topLeftCell="A19">
      <selection activeCell="K23" sqref="K2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57421875" style="1" bestFit="1" customWidth="1"/>
    <col min="7" max="16384" width="11.421875" style="1" customWidth="1"/>
  </cols>
  <sheetData>
    <row r="1" spans="1:6" ht="15.75">
      <c r="A1" s="5" t="str">
        <f>Voorblad!A1</f>
        <v>Allersnelste meisjes_dames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41804</v>
      </c>
      <c r="D3" s="3"/>
      <c r="E3" s="1" t="s">
        <v>760</v>
      </c>
      <c r="F3" s="4" t="s">
        <v>1350</v>
      </c>
    </row>
    <row r="4" spans="1:6" ht="20.25" customHeight="1">
      <c r="A4" s="2" t="s">
        <v>2</v>
      </c>
      <c r="B4" s="1" t="s">
        <v>1</v>
      </c>
      <c r="C4" s="3">
        <v>41084</v>
      </c>
      <c r="D4" s="3"/>
      <c r="E4" s="1" t="s">
        <v>55</v>
      </c>
      <c r="F4" s="4" t="s">
        <v>1219</v>
      </c>
    </row>
    <row r="5" spans="1:6" ht="20.25" customHeight="1">
      <c r="A5" s="2" t="s">
        <v>3</v>
      </c>
      <c r="B5" s="1" t="s">
        <v>1</v>
      </c>
      <c r="C5" s="3">
        <v>29344</v>
      </c>
      <c r="D5" s="3"/>
      <c r="E5" s="1" t="s">
        <v>464</v>
      </c>
      <c r="F5" s="4" t="s">
        <v>501</v>
      </c>
    </row>
    <row r="6" spans="1:4" ht="20.25" customHeight="1">
      <c r="A6" s="2"/>
      <c r="C6" s="3"/>
      <c r="D6" s="3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39990</v>
      </c>
      <c r="D8" s="3"/>
      <c r="E8" s="1" t="s">
        <v>55</v>
      </c>
      <c r="F8" s="4" t="s">
        <v>851</v>
      </c>
    </row>
    <row r="9" spans="1:6" ht="20.25" customHeight="1">
      <c r="A9" s="2" t="s">
        <v>5</v>
      </c>
      <c r="B9" s="1" t="s">
        <v>6</v>
      </c>
      <c r="C9" s="3">
        <v>36659</v>
      </c>
      <c r="D9" s="3"/>
      <c r="E9" s="1" t="s">
        <v>14</v>
      </c>
      <c r="F9" s="4" t="s">
        <v>15</v>
      </c>
    </row>
    <row r="10" spans="1:6" ht="20.25" customHeight="1">
      <c r="A10" s="2" t="s">
        <v>0</v>
      </c>
      <c r="B10" s="1" t="s">
        <v>6</v>
      </c>
      <c r="C10" s="3">
        <v>30682</v>
      </c>
      <c r="D10" s="3"/>
      <c r="E10" s="1" t="s">
        <v>418</v>
      </c>
      <c r="F10" s="4" t="s">
        <v>419</v>
      </c>
    </row>
    <row r="11" spans="1:6" ht="20.25" customHeight="1">
      <c r="A11" s="2" t="s">
        <v>2</v>
      </c>
      <c r="B11" s="1" t="s">
        <v>6</v>
      </c>
      <c r="C11" s="3">
        <v>29344</v>
      </c>
      <c r="D11" s="3"/>
      <c r="E11" s="1" t="s">
        <v>464</v>
      </c>
      <c r="F11" s="4" t="s">
        <v>502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42368</v>
      </c>
      <c r="D14" s="3"/>
      <c r="E14" s="1" t="s">
        <v>760</v>
      </c>
      <c r="F14" s="4" t="s">
        <v>1415</v>
      </c>
    </row>
    <row r="15" spans="1:6" ht="20.25" customHeight="1">
      <c r="A15" s="2" t="s">
        <v>5</v>
      </c>
      <c r="B15" s="1" t="s">
        <v>7</v>
      </c>
      <c r="C15" s="3">
        <v>41727</v>
      </c>
      <c r="D15" s="3"/>
      <c r="E15" s="1" t="s">
        <v>760</v>
      </c>
      <c r="F15" s="4" t="s">
        <v>1343</v>
      </c>
    </row>
    <row r="16" spans="1:6" ht="20.25" customHeight="1">
      <c r="A16" s="2" t="s">
        <v>0</v>
      </c>
      <c r="B16" s="1" t="s">
        <v>7</v>
      </c>
      <c r="C16" s="3">
        <v>41545</v>
      </c>
      <c r="D16" s="3"/>
      <c r="E16" s="1" t="s">
        <v>760</v>
      </c>
      <c r="F16" s="4" t="s">
        <v>1292</v>
      </c>
    </row>
    <row r="17" spans="1:6" ht="20.25" customHeight="1">
      <c r="A17" s="2" t="s">
        <v>2</v>
      </c>
      <c r="B17" s="1" t="s">
        <v>7</v>
      </c>
      <c r="C17" s="3">
        <v>41010</v>
      </c>
      <c r="D17" s="3"/>
      <c r="E17" s="1" t="s">
        <v>760</v>
      </c>
      <c r="F17" s="4" t="s">
        <v>1129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34874</v>
      </c>
      <c r="D20" s="3"/>
      <c r="E20" s="1" t="s">
        <v>19</v>
      </c>
      <c r="F20" s="4" t="s">
        <v>22</v>
      </c>
    </row>
    <row r="21" spans="1:6" ht="20.25" customHeight="1">
      <c r="A21" s="2" t="s">
        <v>5</v>
      </c>
      <c r="B21" s="1" t="s">
        <v>8</v>
      </c>
      <c r="C21" s="3">
        <v>35742</v>
      </c>
      <c r="D21" s="3"/>
      <c r="E21" s="1" t="s">
        <v>19</v>
      </c>
      <c r="F21" s="4" t="s">
        <v>23</v>
      </c>
    </row>
    <row r="22" spans="1:6" ht="20.25" customHeight="1">
      <c r="A22" s="2" t="s">
        <v>0</v>
      </c>
      <c r="B22" s="1" t="s">
        <v>8</v>
      </c>
      <c r="C22" s="3">
        <v>34797</v>
      </c>
      <c r="D22" s="3"/>
      <c r="E22" s="1" t="s">
        <v>12</v>
      </c>
      <c r="F22" s="4" t="s">
        <v>161</v>
      </c>
    </row>
    <row r="23" spans="1:6" ht="20.25" customHeight="1">
      <c r="A23" s="2" t="s">
        <v>2</v>
      </c>
      <c r="B23" s="1" t="s">
        <v>8</v>
      </c>
      <c r="C23" s="3">
        <v>34811</v>
      </c>
      <c r="D23" s="3"/>
      <c r="E23" s="1" t="s">
        <v>19</v>
      </c>
      <c r="F23" s="4" t="s">
        <v>24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39593</v>
      </c>
      <c r="D26" s="3"/>
      <c r="E26" s="1" t="s">
        <v>628</v>
      </c>
      <c r="F26" s="4" t="s">
        <v>97</v>
      </c>
    </row>
    <row r="27" spans="1:6" ht="20.25" customHeight="1">
      <c r="A27" s="2" t="s">
        <v>5</v>
      </c>
      <c r="B27" s="1" t="s">
        <v>9</v>
      </c>
      <c r="C27" s="3">
        <v>41545</v>
      </c>
      <c r="D27" s="3"/>
      <c r="E27" s="1" t="s">
        <v>760</v>
      </c>
      <c r="F27" s="4" t="s">
        <v>1293</v>
      </c>
    </row>
    <row r="28" spans="1:6" ht="20.25" customHeight="1">
      <c r="A28" s="2" t="s">
        <v>0</v>
      </c>
      <c r="B28" s="1" t="s">
        <v>9</v>
      </c>
      <c r="C28" s="3">
        <v>41727</v>
      </c>
      <c r="D28" s="3"/>
      <c r="E28" s="1" t="s">
        <v>760</v>
      </c>
      <c r="F28" s="4" t="s">
        <v>1344</v>
      </c>
    </row>
    <row r="29" spans="1:6" ht="20.25" customHeight="1">
      <c r="A29" s="2" t="s">
        <v>2</v>
      </c>
      <c r="B29" s="1" t="s">
        <v>9</v>
      </c>
      <c r="C29" s="3">
        <v>41245</v>
      </c>
      <c r="D29" s="3"/>
      <c r="E29" s="1" t="s">
        <v>760</v>
      </c>
      <c r="F29" s="4" t="s">
        <v>1238</v>
      </c>
    </row>
    <row r="30" spans="1:6" ht="20.25" customHeight="1">
      <c r="A30" s="2" t="s">
        <v>3</v>
      </c>
      <c r="B30" s="1" t="s">
        <v>9</v>
      </c>
      <c r="C30" s="3">
        <v>41245</v>
      </c>
      <c r="D30" s="3"/>
      <c r="E30" s="1" t="s">
        <v>760</v>
      </c>
      <c r="F30" s="4" t="s">
        <v>1253</v>
      </c>
    </row>
    <row r="31" spans="1:6" ht="20.25" customHeight="1">
      <c r="A31" s="2" t="s">
        <v>10</v>
      </c>
      <c r="B31" s="1" t="s">
        <v>9</v>
      </c>
      <c r="C31" s="3">
        <v>41175</v>
      </c>
      <c r="D31" s="3"/>
      <c r="E31" s="1" t="s">
        <v>760</v>
      </c>
      <c r="F31" s="4" t="s">
        <v>1233</v>
      </c>
    </row>
    <row r="32" spans="1:6" ht="20.25" customHeight="1">
      <c r="A32" s="2" t="s">
        <v>11</v>
      </c>
      <c r="B32" s="1" t="s">
        <v>9</v>
      </c>
      <c r="C32" s="3">
        <v>40874</v>
      </c>
      <c r="D32" s="3"/>
      <c r="E32" s="1" t="s">
        <v>760</v>
      </c>
      <c r="F32" s="4" t="s">
        <v>1094</v>
      </c>
    </row>
    <row r="33" spans="1:6" ht="18" customHeight="1">
      <c r="A33" s="2" t="s">
        <v>752</v>
      </c>
      <c r="B33" s="1" t="s">
        <v>9</v>
      </c>
      <c r="C33" s="3">
        <v>40720</v>
      </c>
      <c r="E33" s="1" t="s">
        <v>760</v>
      </c>
      <c r="F33" s="1" t="s">
        <v>1058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5"/>
  <dimension ref="A1:F3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2.00390625" style="1" customWidth="1"/>
    <col min="7" max="16384" width="11.421875" style="1" customWidth="1"/>
  </cols>
  <sheetData>
    <row r="1" spans="1:6" ht="15.75">
      <c r="A1" s="5" t="str">
        <f>Voorblad!A12&amp;" "&amp;Voorblad!B12&amp;"   "&amp;Voorblad!C12&amp;" "&amp;Voorblad!D12&amp;" "&amp;Voorblad!E12&amp;" "&amp;Voorblad!F12</f>
        <v>Meisjes 14   2023 jaargang 2009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41342</v>
      </c>
      <c r="D3" s="3"/>
      <c r="E3" s="1" t="s">
        <v>970</v>
      </c>
      <c r="F3" s="4" t="s">
        <v>1277</v>
      </c>
    </row>
    <row r="4" spans="1:6" ht="20.25" customHeight="1">
      <c r="A4" s="2" t="s">
        <v>2</v>
      </c>
      <c r="B4" s="1" t="s">
        <v>1</v>
      </c>
      <c r="C4" s="3">
        <v>39390</v>
      </c>
      <c r="D4" s="3"/>
      <c r="E4" s="1" t="s">
        <v>55</v>
      </c>
      <c r="F4" s="4" t="s">
        <v>763</v>
      </c>
    </row>
    <row r="5" spans="1:6" ht="20.25" customHeight="1">
      <c r="A5" s="2" t="s">
        <v>3</v>
      </c>
      <c r="B5" s="1" t="s">
        <v>1</v>
      </c>
      <c r="C5" s="3">
        <v>40860</v>
      </c>
      <c r="D5" s="3"/>
      <c r="E5" s="1" t="s">
        <v>723</v>
      </c>
      <c r="F5" s="4" t="s">
        <v>1102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40216</v>
      </c>
      <c r="D8" s="3"/>
      <c r="E8" s="1" t="s">
        <v>760</v>
      </c>
      <c r="F8" s="4" t="s">
        <v>932</v>
      </c>
    </row>
    <row r="9" spans="1:6" ht="20.25" customHeight="1">
      <c r="A9" s="2" t="s">
        <v>5</v>
      </c>
      <c r="B9" s="1" t="s">
        <v>6</v>
      </c>
      <c r="C9" s="3">
        <v>39110</v>
      </c>
      <c r="D9" s="3"/>
      <c r="E9" s="1" t="s">
        <v>55</v>
      </c>
      <c r="F9" s="4" t="s">
        <v>722</v>
      </c>
    </row>
    <row r="10" spans="1:6" ht="20.25" customHeight="1">
      <c r="A10" s="2" t="s">
        <v>0</v>
      </c>
      <c r="B10" s="1" t="s">
        <v>6</v>
      </c>
      <c r="C10" s="3">
        <v>34664</v>
      </c>
      <c r="D10" s="3"/>
      <c r="E10" s="1" t="s">
        <v>83</v>
      </c>
      <c r="F10" s="4" t="s">
        <v>574</v>
      </c>
    </row>
    <row r="11" spans="1:6" ht="20.25" customHeight="1">
      <c r="A11" s="2" t="s">
        <v>2</v>
      </c>
      <c r="B11" s="1" t="s">
        <v>6</v>
      </c>
      <c r="C11" s="3">
        <v>27335</v>
      </c>
      <c r="D11" s="3"/>
      <c r="E11" s="1" t="s">
        <v>461</v>
      </c>
      <c r="F11" s="4" t="s">
        <v>474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34363</v>
      </c>
      <c r="D14" s="3"/>
      <c r="E14" s="1" t="s">
        <v>83</v>
      </c>
      <c r="F14" s="4" t="s">
        <v>21</v>
      </c>
    </row>
    <row r="15" spans="1:6" ht="20.25" customHeight="1">
      <c r="A15" s="2" t="s">
        <v>5</v>
      </c>
      <c r="B15" s="1" t="s">
        <v>7</v>
      </c>
      <c r="C15" s="3">
        <v>34468</v>
      </c>
      <c r="D15" s="3"/>
      <c r="E15" s="1" t="s">
        <v>83</v>
      </c>
      <c r="F15" s="4" t="s">
        <v>173</v>
      </c>
    </row>
    <row r="16" spans="1:6" ht="20.25" customHeight="1">
      <c r="A16" s="2" t="s">
        <v>0</v>
      </c>
      <c r="B16" s="1" t="s">
        <v>7</v>
      </c>
      <c r="C16" s="3">
        <v>28092</v>
      </c>
      <c r="D16" s="3"/>
      <c r="E16" s="1" t="s">
        <v>516</v>
      </c>
      <c r="F16" s="4" t="s">
        <v>420</v>
      </c>
    </row>
    <row r="17" spans="1:6" ht="20.25" customHeight="1">
      <c r="A17" s="2" t="s">
        <v>2</v>
      </c>
      <c r="B17" s="1" t="s">
        <v>7</v>
      </c>
      <c r="C17" s="3">
        <v>40628</v>
      </c>
      <c r="D17" s="3"/>
      <c r="E17" s="1" t="s">
        <v>723</v>
      </c>
      <c r="F17" s="4" t="s">
        <v>523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36877</v>
      </c>
      <c r="D20" s="3"/>
      <c r="E20" s="1" t="s">
        <v>88</v>
      </c>
      <c r="F20" s="4" t="s">
        <v>89</v>
      </c>
    </row>
    <row r="21" spans="1:6" ht="20.25" customHeight="1">
      <c r="A21" s="2" t="s">
        <v>5</v>
      </c>
      <c r="B21" s="1" t="s">
        <v>8</v>
      </c>
      <c r="C21" s="3">
        <v>39186</v>
      </c>
      <c r="D21" s="3"/>
      <c r="E21" s="1" t="s">
        <v>55</v>
      </c>
      <c r="F21" s="4" t="s">
        <v>727</v>
      </c>
    </row>
    <row r="22" spans="1:6" ht="20.25" customHeight="1">
      <c r="A22" s="2" t="s">
        <v>0</v>
      </c>
      <c r="B22" s="1" t="s">
        <v>8</v>
      </c>
      <c r="C22" s="3">
        <v>26600</v>
      </c>
      <c r="D22" s="3"/>
      <c r="E22" s="1" t="s">
        <v>471</v>
      </c>
      <c r="F22" s="4" t="s">
        <v>569</v>
      </c>
    </row>
    <row r="23" spans="1:6" ht="20.25" customHeight="1">
      <c r="A23" s="2" t="s">
        <v>2</v>
      </c>
      <c r="B23" s="1" t="s">
        <v>8</v>
      </c>
      <c r="C23" s="3">
        <v>26831</v>
      </c>
      <c r="D23" s="3"/>
      <c r="E23" s="1" t="s">
        <v>460</v>
      </c>
      <c r="F23" s="4" t="s">
        <v>570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40286</v>
      </c>
      <c r="D26" s="3"/>
      <c r="E26" s="1" t="s">
        <v>760</v>
      </c>
      <c r="F26" s="4" t="s">
        <v>933</v>
      </c>
    </row>
    <row r="27" spans="1:6" ht="20.25" customHeight="1">
      <c r="A27" s="2" t="s">
        <v>5</v>
      </c>
      <c r="B27" s="1" t="s">
        <v>9</v>
      </c>
      <c r="C27" s="3">
        <v>39389</v>
      </c>
      <c r="D27" s="3"/>
      <c r="E27" s="1" t="s">
        <v>55</v>
      </c>
      <c r="F27" s="4" t="s">
        <v>754</v>
      </c>
    </row>
    <row r="28" spans="1:6" ht="20.25" customHeight="1">
      <c r="A28" s="2" t="s">
        <v>0</v>
      </c>
      <c r="B28" s="1" t="s">
        <v>9</v>
      </c>
      <c r="C28" s="3">
        <v>39250</v>
      </c>
      <c r="D28" s="3"/>
      <c r="E28" s="1" t="s">
        <v>55</v>
      </c>
      <c r="F28" s="4" t="s">
        <v>728</v>
      </c>
    </row>
    <row r="29" spans="1:6" ht="20.25" customHeight="1">
      <c r="A29" s="2" t="s">
        <v>2</v>
      </c>
      <c r="B29" s="1" t="s">
        <v>9</v>
      </c>
      <c r="C29" s="3">
        <v>27335</v>
      </c>
      <c r="D29" s="3"/>
      <c r="E29" s="1" t="s">
        <v>461</v>
      </c>
      <c r="F29" s="4" t="s">
        <v>475</v>
      </c>
    </row>
    <row r="30" spans="1:6" ht="20.25" customHeight="1">
      <c r="A30" s="2" t="s">
        <v>3</v>
      </c>
      <c r="B30" s="1" t="s">
        <v>9</v>
      </c>
      <c r="C30" s="3">
        <v>27200</v>
      </c>
      <c r="D30" s="3"/>
      <c r="E30" s="1" t="s">
        <v>461</v>
      </c>
      <c r="F30" s="4" t="s">
        <v>580</v>
      </c>
    </row>
    <row r="31" spans="1:6" ht="20.25" customHeight="1">
      <c r="A31" s="2" t="s">
        <v>10</v>
      </c>
      <c r="B31" s="1" t="s">
        <v>9</v>
      </c>
      <c r="C31" s="3">
        <v>27055</v>
      </c>
      <c r="D31" s="3"/>
      <c r="E31" s="1" t="s">
        <v>461</v>
      </c>
      <c r="F31" s="4" t="s">
        <v>476</v>
      </c>
    </row>
    <row r="32" spans="1:6" ht="20.25" customHeight="1">
      <c r="A32" s="2" t="s">
        <v>11</v>
      </c>
      <c r="B32" s="1" t="s">
        <v>9</v>
      </c>
      <c r="C32" s="3">
        <v>40874</v>
      </c>
      <c r="D32" s="3"/>
      <c r="E32" s="1" t="s">
        <v>723</v>
      </c>
      <c r="F32" s="4" t="s">
        <v>1103</v>
      </c>
    </row>
    <row r="33" spans="1:6" ht="19.5" customHeight="1">
      <c r="A33" s="2" t="s">
        <v>752</v>
      </c>
      <c r="B33" s="1" t="s">
        <v>9</v>
      </c>
      <c r="C33" s="9">
        <v>40720</v>
      </c>
      <c r="E33" s="1" t="s">
        <v>723</v>
      </c>
      <c r="F33" s="1" t="s">
        <v>1057</v>
      </c>
    </row>
    <row r="34" ht="15">
      <c r="A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Voorblad!A26&amp;" "&amp;Voorblad!B26&amp;"   "&amp;Voorblad!C26&amp;" "&amp;Voorblad!D26&amp;" "&amp;Voorblad!E26&amp;" "&amp;Voorblad!F26</f>
        <v>Jongens 14   2023 jaargang 2009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42715</v>
      </c>
      <c r="D3" s="3"/>
      <c r="E3" s="1" t="s">
        <v>1294</v>
      </c>
      <c r="F3" s="4" t="s">
        <v>1441</v>
      </c>
    </row>
    <row r="4" spans="1:6" ht="20.25" customHeight="1">
      <c r="A4" s="2" t="s">
        <v>2</v>
      </c>
      <c r="B4" s="1" t="s">
        <v>1</v>
      </c>
      <c r="C4" s="3">
        <v>42694</v>
      </c>
      <c r="D4" s="3"/>
      <c r="E4" s="1" t="s">
        <v>1294</v>
      </c>
      <c r="F4" s="4" t="s">
        <v>1427</v>
      </c>
    </row>
    <row r="5" spans="1:6" ht="20.25" customHeight="1">
      <c r="A5" s="2" t="s">
        <v>3</v>
      </c>
      <c r="B5" s="1" t="s">
        <v>1</v>
      </c>
      <c r="C5" s="3">
        <v>42043</v>
      </c>
      <c r="D5" s="3"/>
      <c r="E5" s="1" t="s">
        <v>1308</v>
      </c>
      <c r="F5" s="4" t="s">
        <v>1384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39859</v>
      </c>
      <c r="D8" s="3"/>
      <c r="E8" s="1" t="s">
        <v>661</v>
      </c>
      <c r="F8" s="4" t="s">
        <v>853</v>
      </c>
    </row>
    <row r="9" spans="1:6" ht="20.25" customHeight="1">
      <c r="A9" s="2" t="s">
        <v>5</v>
      </c>
      <c r="B9" s="1" t="s">
        <v>6</v>
      </c>
      <c r="C9" s="3">
        <v>42715</v>
      </c>
      <c r="D9" s="3"/>
      <c r="E9" s="1" t="s">
        <v>1294</v>
      </c>
      <c r="F9" s="4" t="s">
        <v>1442</v>
      </c>
    </row>
    <row r="10" spans="1:6" ht="20.25" customHeight="1">
      <c r="A10" s="2" t="s">
        <v>0</v>
      </c>
      <c r="B10" s="1" t="s">
        <v>6</v>
      </c>
      <c r="C10" s="3">
        <v>42687</v>
      </c>
      <c r="D10" s="3"/>
      <c r="E10" s="1" t="s">
        <v>1294</v>
      </c>
      <c r="F10" s="4" t="s">
        <v>1428</v>
      </c>
    </row>
    <row r="11" spans="1:6" ht="20.25" customHeight="1">
      <c r="A11" s="2" t="s">
        <v>2</v>
      </c>
      <c r="B11" s="1" t="s">
        <v>6</v>
      </c>
      <c r="C11" s="3">
        <v>42700</v>
      </c>
      <c r="D11" s="3"/>
      <c r="E11" s="1" t="s">
        <v>1294</v>
      </c>
      <c r="F11" s="4" t="s">
        <v>1429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35203</v>
      </c>
      <c r="D14" s="3"/>
      <c r="E14" s="1" t="s">
        <v>84</v>
      </c>
      <c r="F14" s="4" t="s">
        <v>186</v>
      </c>
    </row>
    <row r="15" spans="1:6" ht="20.25" customHeight="1">
      <c r="A15" s="2" t="s">
        <v>5</v>
      </c>
      <c r="B15" s="1" t="s">
        <v>7</v>
      </c>
      <c r="C15" s="3">
        <v>42715</v>
      </c>
      <c r="D15" s="3"/>
      <c r="E15" s="1" t="s">
        <v>1294</v>
      </c>
      <c r="F15" s="4" t="s">
        <v>1443</v>
      </c>
    </row>
    <row r="16" spans="1:6" ht="20.25" customHeight="1">
      <c r="A16" s="2" t="s">
        <v>0</v>
      </c>
      <c r="B16" s="1" t="s">
        <v>7</v>
      </c>
      <c r="C16" s="3">
        <v>42694</v>
      </c>
      <c r="D16" s="3"/>
      <c r="E16" s="1" t="s">
        <v>1294</v>
      </c>
      <c r="F16" s="4" t="s">
        <v>1430</v>
      </c>
    </row>
    <row r="17" spans="1:6" ht="20.25" customHeight="1">
      <c r="A17" s="2" t="s">
        <v>2</v>
      </c>
      <c r="B17" s="1" t="s">
        <v>7</v>
      </c>
      <c r="C17" s="3">
        <v>42732</v>
      </c>
      <c r="D17" s="3"/>
      <c r="E17" s="1" t="s">
        <v>1294</v>
      </c>
      <c r="F17" s="4" t="s">
        <v>1444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40118</v>
      </c>
      <c r="D20" s="3"/>
      <c r="E20" s="1" t="s">
        <v>762</v>
      </c>
      <c r="F20" s="4" t="s">
        <v>903</v>
      </c>
    </row>
    <row r="21" spans="1:6" ht="20.25" customHeight="1">
      <c r="A21" s="2" t="s">
        <v>5</v>
      </c>
      <c r="B21" s="1" t="s">
        <v>8</v>
      </c>
      <c r="C21" s="3">
        <v>42727</v>
      </c>
      <c r="D21" s="3"/>
      <c r="E21" s="1" t="s">
        <v>1294</v>
      </c>
      <c r="F21" s="4" t="s">
        <v>397</v>
      </c>
    </row>
    <row r="22" spans="1:6" ht="20.25" customHeight="1">
      <c r="A22" s="2" t="s">
        <v>0</v>
      </c>
      <c r="B22" s="1" t="s">
        <v>8</v>
      </c>
      <c r="C22" s="3">
        <v>42014</v>
      </c>
      <c r="D22" s="3"/>
      <c r="E22" s="1" t="s">
        <v>1308</v>
      </c>
      <c r="F22" s="4" t="s">
        <v>1385</v>
      </c>
    </row>
    <row r="23" spans="1:6" ht="20.25" customHeight="1">
      <c r="A23" s="2" t="s">
        <v>2</v>
      </c>
      <c r="B23" s="1" t="s">
        <v>8</v>
      </c>
      <c r="C23" s="3">
        <v>42077</v>
      </c>
      <c r="D23" s="3"/>
      <c r="E23" s="1" t="s">
        <v>1308</v>
      </c>
      <c r="F23" s="4" t="s">
        <v>1386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39985</v>
      </c>
      <c r="D26" s="3"/>
      <c r="E26" s="1" t="s">
        <v>661</v>
      </c>
      <c r="F26" s="4" t="s">
        <v>854</v>
      </c>
    </row>
    <row r="27" spans="1:6" ht="20.25" customHeight="1">
      <c r="A27" s="2" t="s">
        <v>5</v>
      </c>
      <c r="B27" s="1" t="s">
        <v>9</v>
      </c>
      <c r="C27" s="3">
        <v>42732</v>
      </c>
      <c r="D27" s="3"/>
      <c r="E27" s="1" t="s">
        <v>1294</v>
      </c>
      <c r="F27" s="4" t="s">
        <v>1445</v>
      </c>
    </row>
    <row r="28" spans="1:6" ht="20.25" customHeight="1">
      <c r="A28" s="2" t="s">
        <v>0</v>
      </c>
      <c r="B28" s="1" t="s">
        <v>9</v>
      </c>
      <c r="C28" s="3">
        <v>42687</v>
      </c>
      <c r="D28" s="3"/>
      <c r="E28" s="1" t="s">
        <v>1294</v>
      </c>
      <c r="F28" s="4" t="s">
        <v>1434</v>
      </c>
    </row>
    <row r="29" spans="1:6" ht="20.25" customHeight="1">
      <c r="A29" s="2" t="s">
        <v>2</v>
      </c>
      <c r="B29" s="1" t="s">
        <v>9</v>
      </c>
      <c r="C29" s="27">
        <v>42708</v>
      </c>
      <c r="D29" s="3"/>
      <c r="E29" s="1" t="s">
        <v>1294</v>
      </c>
      <c r="F29" s="4" t="s">
        <v>1431</v>
      </c>
    </row>
    <row r="30" spans="1:6" ht="20.25" customHeight="1">
      <c r="A30" s="2" t="s">
        <v>3</v>
      </c>
      <c r="B30" s="1" t="s">
        <v>9</v>
      </c>
      <c r="C30" s="3">
        <v>42722</v>
      </c>
      <c r="D30" s="3"/>
      <c r="E30" s="1" t="s">
        <v>1294</v>
      </c>
      <c r="F30" s="4" t="s">
        <v>1446</v>
      </c>
    </row>
    <row r="31" spans="1:6" ht="20.25" customHeight="1">
      <c r="A31" s="2" t="s">
        <v>10</v>
      </c>
      <c r="B31" s="1" t="s">
        <v>9</v>
      </c>
      <c r="C31" s="3">
        <v>42721</v>
      </c>
      <c r="D31" s="3"/>
      <c r="E31" s="1" t="s">
        <v>1294</v>
      </c>
      <c r="F31" s="4" t="s">
        <v>1447</v>
      </c>
    </row>
    <row r="32" spans="1:6" ht="20.25" customHeight="1">
      <c r="A32" s="2" t="s">
        <v>11</v>
      </c>
      <c r="B32" s="1" t="s">
        <v>9</v>
      </c>
      <c r="C32" s="3">
        <v>40160</v>
      </c>
      <c r="D32" s="3"/>
      <c r="E32" s="1" t="s">
        <v>762</v>
      </c>
      <c r="F32" s="4" t="s">
        <v>904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7"/>
  <dimension ref="A1:F33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7109375" style="1" customWidth="1"/>
    <col min="7" max="16384" width="11.421875" style="1" customWidth="1"/>
  </cols>
  <sheetData>
    <row r="1" spans="1:6" ht="15.75">
      <c r="A1" s="5" t="str">
        <f>Voorblad!A13&amp;" "&amp;Voorblad!B13&amp;"   "&amp;Voorblad!C13&amp;" "&amp;Voorblad!D13&amp;" "&amp;Voorblad!E13&amp;" "&amp;Voorblad!F13</f>
        <v>Meisjes 15   2023 jaargang 2008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39509</v>
      </c>
      <c r="D3" s="3"/>
      <c r="E3" s="1" t="s">
        <v>55</v>
      </c>
      <c r="F3" s="4" t="s">
        <v>807</v>
      </c>
    </row>
    <row r="4" spans="1:6" ht="20.25" customHeight="1">
      <c r="A4" s="2" t="s">
        <v>2</v>
      </c>
      <c r="B4" s="1" t="s">
        <v>1</v>
      </c>
      <c r="C4" s="3">
        <v>27335</v>
      </c>
      <c r="D4" s="3"/>
      <c r="E4" s="1" t="s">
        <v>460</v>
      </c>
      <c r="F4" s="4" t="s">
        <v>477</v>
      </c>
    </row>
    <row r="5" spans="1:6" ht="20.25" customHeight="1">
      <c r="A5" s="2" t="s">
        <v>3</v>
      </c>
      <c r="B5" s="1" t="s">
        <v>1</v>
      </c>
      <c r="C5" s="3">
        <v>40860</v>
      </c>
      <c r="D5" s="3"/>
      <c r="E5" s="1" t="s">
        <v>760</v>
      </c>
      <c r="F5" s="4" t="s">
        <v>1104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40559</v>
      </c>
      <c r="D8" s="3"/>
      <c r="E8" s="1" t="s">
        <v>760</v>
      </c>
      <c r="F8" s="4" t="s">
        <v>1011</v>
      </c>
    </row>
    <row r="9" spans="1:6" ht="20.25" customHeight="1">
      <c r="A9" s="2" t="s">
        <v>5</v>
      </c>
      <c r="B9" s="1" t="s">
        <v>6</v>
      </c>
      <c r="C9" s="3">
        <v>40873</v>
      </c>
      <c r="D9" s="3"/>
      <c r="E9" s="1" t="s">
        <v>760</v>
      </c>
      <c r="F9" s="4" t="s">
        <v>1105</v>
      </c>
    </row>
    <row r="10" spans="1:6" ht="20.25" customHeight="1">
      <c r="A10" s="2" t="s">
        <v>0</v>
      </c>
      <c r="B10" s="1" t="s">
        <v>6</v>
      </c>
      <c r="C10" s="3">
        <v>40860</v>
      </c>
      <c r="D10" s="3"/>
      <c r="E10" s="1" t="s">
        <v>760</v>
      </c>
      <c r="F10" s="4" t="s">
        <v>1106</v>
      </c>
    </row>
    <row r="11" spans="1:6" ht="20.25" customHeight="1">
      <c r="A11" s="2" t="s">
        <v>2</v>
      </c>
      <c r="B11" s="1" t="s">
        <v>6</v>
      </c>
      <c r="C11" s="3">
        <v>40888</v>
      </c>
      <c r="D11" s="3"/>
      <c r="E11" s="1" t="s">
        <v>760</v>
      </c>
      <c r="F11" s="4" t="s">
        <v>1107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40615</v>
      </c>
      <c r="D14" s="3"/>
      <c r="E14" s="1" t="s">
        <v>760</v>
      </c>
      <c r="F14" s="4" t="s">
        <v>1036</v>
      </c>
    </row>
    <row r="15" spans="1:6" ht="20.25" customHeight="1">
      <c r="A15" s="2" t="s">
        <v>5</v>
      </c>
      <c r="B15" s="1" t="s">
        <v>7</v>
      </c>
      <c r="C15" s="3">
        <v>40873</v>
      </c>
      <c r="D15" s="3"/>
      <c r="E15" s="1" t="s">
        <v>760</v>
      </c>
      <c r="F15" s="4" t="s">
        <v>1108</v>
      </c>
    </row>
    <row r="16" spans="1:6" ht="20.25" customHeight="1">
      <c r="A16" s="2" t="s">
        <v>0</v>
      </c>
      <c r="B16" s="1" t="s">
        <v>7</v>
      </c>
      <c r="C16" s="3">
        <v>27335</v>
      </c>
      <c r="D16" s="3"/>
      <c r="E16" s="1" t="s">
        <v>460</v>
      </c>
      <c r="F16" s="4" t="s">
        <v>139</v>
      </c>
    </row>
    <row r="17" spans="1:6" ht="20.25" customHeight="1">
      <c r="A17" s="2" t="s">
        <v>2</v>
      </c>
      <c r="B17" s="1" t="s">
        <v>7</v>
      </c>
      <c r="C17" s="3">
        <v>27083</v>
      </c>
      <c r="D17" s="3"/>
      <c r="E17" s="1" t="s">
        <v>460</v>
      </c>
      <c r="F17" s="4" t="s">
        <v>567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37003</v>
      </c>
      <c r="D20" s="3"/>
      <c r="E20" s="1" t="s">
        <v>88</v>
      </c>
      <c r="F20" s="4" t="s">
        <v>92</v>
      </c>
    </row>
    <row r="21" spans="1:6" ht="20.25" customHeight="1">
      <c r="A21" s="2" t="s">
        <v>5</v>
      </c>
      <c r="B21" s="1" t="s">
        <v>8</v>
      </c>
      <c r="C21" s="3">
        <v>32803</v>
      </c>
      <c r="D21" s="3"/>
      <c r="E21" s="1" t="s">
        <v>95</v>
      </c>
      <c r="F21" s="4" t="s">
        <v>519</v>
      </c>
    </row>
    <row r="22" spans="1:6" ht="20.25" customHeight="1">
      <c r="A22" s="2" t="s">
        <v>0</v>
      </c>
      <c r="B22" s="1" t="s">
        <v>8</v>
      </c>
      <c r="C22" s="3">
        <v>34608</v>
      </c>
      <c r="D22" s="3"/>
      <c r="E22" s="1" t="s">
        <v>12</v>
      </c>
      <c r="F22" s="4" t="s">
        <v>188</v>
      </c>
    </row>
    <row r="23" spans="1:6" ht="20.25" customHeight="1">
      <c r="A23" s="2" t="s">
        <v>2</v>
      </c>
      <c r="B23" s="1" t="s">
        <v>8</v>
      </c>
      <c r="C23" s="3">
        <v>34643</v>
      </c>
      <c r="D23" s="3"/>
      <c r="E23" s="1" t="s">
        <v>12</v>
      </c>
      <c r="F23" s="4" t="s">
        <v>189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40692</v>
      </c>
      <c r="D26" s="3"/>
      <c r="E26" s="1" t="s">
        <v>760</v>
      </c>
      <c r="F26" s="4" t="s">
        <v>1040</v>
      </c>
    </row>
    <row r="27" spans="1:6" ht="20.25" customHeight="1">
      <c r="A27" s="2" t="s">
        <v>5</v>
      </c>
      <c r="B27" s="1" t="s">
        <v>9</v>
      </c>
      <c r="C27" s="3">
        <v>40845</v>
      </c>
      <c r="D27" s="3"/>
      <c r="E27" s="1" t="s">
        <v>760</v>
      </c>
      <c r="F27" s="4" t="s">
        <v>1091</v>
      </c>
    </row>
    <row r="28" spans="1:6" ht="20.25" customHeight="1">
      <c r="A28" s="2" t="s">
        <v>0</v>
      </c>
      <c r="B28" s="1" t="s">
        <v>9</v>
      </c>
      <c r="C28" s="3">
        <v>40859</v>
      </c>
      <c r="D28" s="3"/>
      <c r="E28" s="1" t="s">
        <v>760</v>
      </c>
      <c r="F28" s="4" t="s">
        <v>1092</v>
      </c>
    </row>
    <row r="29" spans="1:6" ht="20.25" customHeight="1">
      <c r="A29" s="2" t="s">
        <v>2</v>
      </c>
      <c r="B29" s="1" t="s">
        <v>9</v>
      </c>
      <c r="C29" s="3">
        <v>40713</v>
      </c>
      <c r="D29" s="3"/>
      <c r="E29" s="1" t="s">
        <v>760</v>
      </c>
      <c r="F29" s="4" t="s">
        <v>1055</v>
      </c>
    </row>
    <row r="30" spans="1:6" ht="20.25" customHeight="1">
      <c r="A30" s="2" t="s">
        <v>3</v>
      </c>
      <c r="B30" s="1" t="s">
        <v>9</v>
      </c>
      <c r="C30" s="3">
        <v>40867</v>
      </c>
      <c r="D30" s="3"/>
      <c r="E30" s="1" t="s">
        <v>760</v>
      </c>
      <c r="F30" s="4" t="s">
        <v>1093</v>
      </c>
    </row>
    <row r="31" spans="1:6" ht="20.25" customHeight="1">
      <c r="A31" s="2" t="s">
        <v>10</v>
      </c>
      <c r="B31" s="1" t="s">
        <v>9</v>
      </c>
      <c r="C31" s="3">
        <v>40825</v>
      </c>
      <c r="D31" s="3"/>
      <c r="E31" s="1" t="s">
        <v>760</v>
      </c>
      <c r="F31" s="4" t="s">
        <v>1059</v>
      </c>
    </row>
    <row r="32" spans="1:6" ht="20.25" customHeight="1">
      <c r="A32" s="2" t="s">
        <v>11</v>
      </c>
      <c r="B32" s="1" t="s">
        <v>9</v>
      </c>
      <c r="C32" s="3">
        <v>40874</v>
      </c>
      <c r="D32" s="3"/>
      <c r="E32" s="1" t="s">
        <v>760</v>
      </c>
      <c r="F32" s="4" t="s">
        <v>1094</v>
      </c>
    </row>
    <row r="33" spans="1:6" ht="17.25" customHeight="1">
      <c r="A33" s="2" t="s">
        <v>752</v>
      </c>
      <c r="B33" s="1" t="s">
        <v>9</v>
      </c>
      <c r="C33" s="9">
        <v>40720</v>
      </c>
      <c r="E33" s="1" t="s">
        <v>760</v>
      </c>
      <c r="F33" s="1" t="s">
        <v>1058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8"/>
  <dimension ref="A1:F32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Voorblad!A27&amp;" "&amp;Voorblad!B27&amp;"   "&amp;Voorblad!C27&amp;" "&amp;Voorblad!D27&amp;" "&amp;Voorblad!E27&amp;" "&amp;Voorblad!F27</f>
        <v>Jongens 15   2023 jaargang 2008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43001</v>
      </c>
      <c r="D3" s="3"/>
      <c r="E3" s="1" t="s">
        <v>1294</v>
      </c>
      <c r="F3" s="4" t="s">
        <v>1467</v>
      </c>
    </row>
    <row r="4" spans="1:6" ht="20.25" customHeight="1">
      <c r="A4" s="2" t="s">
        <v>2</v>
      </c>
      <c r="B4" s="1" t="s">
        <v>1</v>
      </c>
      <c r="C4" s="3">
        <v>42778</v>
      </c>
      <c r="D4" s="3"/>
      <c r="E4" s="1" t="s">
        <v>1294</v>
      </c>
      <c r="F4" s="4" t="s">
        <v>1452</v>
      </c>
    </row>
    <row r="5" spans="1:6" ht="20.25" customHeight="1">
      <c r="A5" s="2" t="s">
        <v>3</v>
      </c>
      <c r="B5" s="1" t="s">
        <v>1</v>
      </c>
      <c r="C5" s="3">
        <v>40223</v>
      </c>
      <c r="D5" s="3"/>
      <c r="E5" s="1" t="s">
        <v>762</v>
      </c>
      <c r="F5" s="4" t="s">
        <v>934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40216</v>
      </c>
      <c r="D8" s="3"/>
      <c r="E8" s="1" t="s">
        <v>661</v>
      </c>
      <c r="F8" s="4" t="s">
        <v>935</v>
      </c>
    </row>
    <row r="9" spans="1:6" ht="20.25" customHeight="1">
      <c r="A9" s="2" t="s">
        <v>5</v>
      </c>
      <c r="B9" s="1" t="s">
        <v>6</v>
      </c>
      <c r="C9" s="3">
        <v>43086</v>
      </c>
      <c r="D9" s="3"/>
      <c r="E9" s="1" t="s">
        <v>1294</v>
      </c>
      <c r="F9" s="4" t="s">
        <v>1468</v>
      </c>
    </row>
    <row r="10" spans="1:6" ht="20.25" customHeight="1">
      <c r="A10" s="2" t="s">
        <v>0</v>
      </c>
      <c r="B10" s="1" t="s">
        <v>6</v>
      </c>
      <c r="C10" s="3">
        <v>43084</v>
      </c>
      <c r="D10" s="3"/>
      <c r="E10" s="1" t="s">
        <v>1294</v>
      </c>
      <c r="F10" s="4" t="s">
        <v>1469</v>
      </c>
    </row>
    <row r="11" spans="1:6" ht="20.25" customHeight="1">
      <c r="A11" s="2" t="s">
        <v>2</v>
      </c>
      <c r="B11" s="1" t="s">
        <v>6</v>
      </c>
      <c r="C11" s="3">
        <v>43092</v>
      </c>
      <c r="D11" s="3"/>
      <c r="E11" s="1" t="s">
        <v>1294</v>
      </c>
      <c r="F11" s="4" t="s">
        <v>1494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40251</v>
      </c>
      <c r="D14" s="3"/>
      <c r="E14" s="1" t="s">
        <v>661</v>
      </c>
      <c r="F14" s="4" t="s">
        <v>936</v>
      </c>
    </row>
    <row r="15" spans="1:6" ht="20.25" customHeight="1">
      <c r="A15" s="2" t="s">
        <v>5</v>
      </c>
      <c r="B15" s="1" t="s">
        <v>7</v>
      </c>
      <c r="C15" s="3">
        <v>43085</v>
      </c>
      <c r="D15" s="3"/>
      <c r="E15" s="1" t="s">
        <v>1294</v>
      </c>
      <c r="F15" s="4" t="s">
        <v>1470</v>
      </c>
    </row>
    <row r="16" spans="1:6" ht="20.25" customHeight="1">
      <c r="A16" s="2" t="s">
        <v>0</v>
      </c>
      <c r="B16" s="1" t="s">
        <v>7</v>
      </c>
      <c r="C16" s="3">
        <v>43086</v>
      </c>
      <c r="D16" s="3"/>
      <c r="E16" s="1" t="s">
        <v>1294</v>
      </c>
      <c r="F16" s="4" t="s">
        <v>845</v>
      </c>
    </row>
    <row r="17" spans="1:6" ht="20.25" customHeight="1">
      <c r="A17" s="2" t="s">
        <v>2</v>
      </c>
      <c r="B17" s="1" t="s">
        <v>7</v>
      </c>
      <c r="C17" s="3">
        <v>43050</v>
      </c>
      <c r="D17" s="3"/>
      <c r="E17" s="1" t="s">
        <v>1294</v>
      </c>
      <c r="F17" s="4" t="s">
        <v>1471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35777</v>
      </c>
      <c r="D20" s="3"/>
      <c r="E20" s="1" t="s">
        <v>84</v>
      </c>
      <c r="F20" s="4" t="s">
        <v>203</v>
      </c>
    </row>
    <row r="21" spans="1:6" ht="20.25" customHeight="1">
      <c r="A21" s="2" t="s">
        <v>5</v>
      </c>
      <c r="B21" s="1" t="s">
        <v>8</v>
      </c>
      <c r="C21" s="3">
        <v>43071</v>
      </c>
      <c r="D21" s="3"/>
      <c r="E21" s="1" t="s">
        <v>1294</v>
      </c>
      <c r="F21" s="4" t="s">
        <v>1493</v>
      </c>
    </row>
    <row r="22" spans="1:6" ht="20.25" customHeight="1">
      <c r="A22" s="2" t="s">
        <v>0</v>
      </c>
      <c r="B22" s="1" t="s">
        <v>8</v>
      </c>
      <c r="C22" s="3">
        <v>43071</v>
      </c>
      <c r="D22" s="3"/>
      <c r="E22" s="1" t="s">
        <v>1294</v>
      </c>
      <c r="F22" s="4" t="s">
        <v>1472</v>
      </c>
    </row>
    <row r="23" spans="1:6" ht="20.25" customHeight="1">
      <c r="A23" s="2" t="s">
        <v>2</v>
      </c>
      <c r="B23" s="1" t="s">
        <v>8</v>
      </c>
      <c r="C23" s="3">
        <v>36477</v>
      </c>
      <c r="D23" s="3"/>
      <c r="E23" s="1" t="s">
        <v>47</v>
      </c>
      <c r="F23" s="4" t="s">
        <v>93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36344</v>
      </c>
      <c r="D26" s="3"/>
      <c r="E26" s="1" t="s">
        <v>47</v>
      </c>
      <c r="F26" s="4" t="s">
        <v>94</v>
      </c>
    </row>
    <row r="27" spans="1:6" ht="20.25" customHeight="1">
      <c r="A27" s="2" t="s">
        <v>5</v>
      </c>
      <c r="B27" s="1" t="s">
        <v>9</v>
      </c>
      <c r="C27" s="3">
        <v>43050</v>
      </c>
      <c r="D27" s="3"/>
      <c r="E27" s="1" t="s">
        <v>1294</v>
      </c>
      <c r="F27" s="4" t="s">
        <v>1485</v>
      </c>
    </row>
    <row r="28" spans="1:6" ht="20.25" customHeight="1">
      <c r="A28" s="2" t="s">
        <v>0</v>
      </c>
      <c r="B28" s="1" t="s">
        <v>9</v>
      </c>
      <c r="C28" s="3">
        <v>43084</v>
      </c>
      <c r="D28" s="3"/>
      <c r="E28" s="1" t="s">
        <v>1294</v>
      </c>
      <c r="F28" s="4" t="s">
        <v>1473</v>
      </c>
    </row>
    <row r="29" spans="1:6" ht="20.25" customHeight="1">
      <c r="A29" s="2" t="s">
        <v>2</v>
      </c>
      <c r="B29" s="1" t="s">
        <v>9</v>
      </c>
      <c r="C29" s="3">
        <v>43050</v>
      </c>
      <c r="D29" s="3"/>
      <c r="E29" s="1" t="s">
        <v>1294</v>
      </c>
      <c r="F29" s="4" t="s">
        <v>1474</v>
      </c>
    </row>
    <row r="30" spans="1:6" ht="20.25" customHeight="1">
      <c r="A30" s="2" t="s">
        <v>3</v>
      </c>
      <c r="B30" s="1" t="s">
        <v>9</v>
      </c>
      <c r="C30" s="3">
        <v>43051</v>
      </c>
      <c r="D30" s="3"/>
      <c r="E30" s="1" t="s">
        <v>1294</v>
      </c>
      <c r="F30" s="4" t="s">
        <v>1475</v>
      </c>
    </row>
    <row r="31" spans="1:6" ht="20.25" customHeight="1">
      <c r="A31" s="2" t="s">
        <v>10</v>
      </c>
      <c r="B31" s="1" t="s">
        <v>9</v>
      </c>
      <c r="C31" s="3">
        <v>42840</v>
      </c>
      <c r="D31" s="3"/>
      <c r="E31" s="1" t="s">
        <v>1294</v>
      </c>
      <c r="F31" s="4" t="s">
        <v>1454</v>
      </c>
    </row>
    <row r="32" spans="1:6" ht="20.25" customHeight="1">
      <c r="A32" s="2" t="s">
        <v>11</v>
      </c>
      <c r="B32" s="1" t="s">
        <v>9</v>
      </c>
      <c r="C32" s="3">
        <v>42840</v>
      </c>
      <c r="D32" s="3"/>
      <c r="E32" s="1" t="s">
        <v>1294</v>
      </c>
      <c r="F32" s="4" t="s">
        <v>1453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9"/>
  <dimension ref="A1:F32"/>
  <sheetViews>
    <sheetView zoomScalePageLayoutView="0" workbookViewId="0" topLeftCell="A16">
      <selection activeCell="F31" sqref="F3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Voorblad!A14&amp;" "&amp;Voorblad!B14&amp;"   "&amp;Voorblad!C14&amp;" "&amp;Voorblad!D14&amp;" "&amp;Voorblad!E14&amp;" "&amp;Voorblad!F14</f>
        <v>Meisjes 16   2023 jaargang 2007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41223</v>
      </c>
      <c r="D3" s="3"/>
      <c r="E3" s="1" t="s">
        <v>760</v>
      </c>
      <c r="F3" s="4" t="s">
        <v>1260</v>
      </c>
    </row>
    <row r="4" spans="1:6" ht="20.25" customHeight="1">
      <c r="A4" s="2" t="s">
        <v>2</v>
      </c>
      <c r="B4" s="1" t="s">
        <v>1</v>
      </c>
      <c r="C4" s="3">
        <v>41202</v>
      </c>
      <c r="D4" s="3"/>
      <c r="E4" s="1" t="s">
        <v>760</v>
      </c>
      <c r="F4" s="4" t="s">
        <v>1261</v>
      </c>
    </row>
    <row r="5" spans="1:6" ht="20.25" customHeight="1">
      <c r="A5" s="2" t="s">
        <v>3</v>
      </c>
      <c r="B5" s="1" t="s">
        <v>1</v>
      </c>
      <c r="C5" s="3">
        <v>29344</v>
      </c>
      <c r="D5" s="3"/>
      <c r="E5" s="1" t="s">
        <v>464</v>
      </c>
      <c r="F5" s="4" t="s">
        <v>520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9">
        <v>39990</v>
      </c>
      <c r="D8" s="3"/>
      <c r="E8" s="1" t="s">
        <v>55</v>
      </c>
      <c r="F8" s="4" t="s">
        <v>851</v>
      </c>
    </row>
    <row r="9" spans="1:6" ht="20.25" customHeight="1">
      <c r="A9" s="2" t="s">
        <v>5</v>
      </c>
      <c r="B9" s="1" t="s">
        <v>6</v>
      </c>
      <c r="C9" s="9">
        <v>41181</v>
      </c>
      <c r="D9" s="3"/>
      <c r="E9" s="1" t="s">
        <v>760</v>
      </c>
      <c r="F9" s="4" t="s">
        <v>1237</v>
      </c>
    </row>
    <row r="10" spans="1:6" ht="20.25" customHeight="1">
      <c r="A10" s="2" t="s">
        <v>0</v>
      </c>
      <c r="B10" s="1" t="s">
        <v>6</v>
      </c>
      <c r="C10" s="3">
        <v>40915</v>
      </c>
      <c r="D10" s="3"/>
      <c r="E10" s="1" t="s">
        <v>760</v>
      </c>
      <c r="F10" s="4" t="s">
        <v>1130</v>
      </c>
    </row>
    <row r="11" spans="1:6" ht="20.25" customHeight="1">
      <c r="A11" s="2" t="s">
        <v>2</v>
      </c>
      <c r="B11" s="1" t="s">
        <v>6</v>
      </c>
      <c r="C11" s="3">
        <v>29344</v>
      </c>
      <c r="D11" s="3"/>
      <c r="E11" s="1" t="s">
        <v>464</v>
      </c>
      <c r="F11" s="4" t="s">
        <v>502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39990</v>
      </c>
      <c r="D14" s="3"/>
      <c r="E14" s="1" t="s">
        <v>55</v>
      </c>
      <c r="F14" s="4" t="s">
        <v>855</v>
      </c>
    </row>
    <row r="15" spans="1:6" ht="20.25" customHeight="1">
      <c r="A15" s="2" t="s">
        <v>5</v>
      </c>
      <c r="B15" s="1" t="s">
        <v>7</v>
      </c>
      <c r="C15" s="3">
        <v>41237</v>
      </c>
      <c r="D15" s="3"/>
      <c r="E15" s="1" t="s">
        <v>760</v>
      </c>
      <c r="F15" s="4" t="s">
        <v>1252</v>
      </c>
    </row>
    <row r="16" spans="1:6" ht="20.25" customHeight="1">
      <c r="A16" s="2" t="s">
        <v>0</v>
      </c>
      <c r="B16" s="1" t="s">
        <v>7</v>
      </c>
      <c r="C16" s="3">
        <v>40999</v>
      </c>
      <c r="D16" s="3"/>
      <c r="E16" s="1" t="s">
        <v>760</v>
      </c>
      <c r="F16" s="4" t="s">
        <v>1128</v>
      </c>
    </row>
    <row r="17" spans="1:6" ht="20.25" customHeight="1">
      <c r="A17" s="2" t="s">
        <v>2</v>
      </c>
      <c r="B17" s="1" t="s">
        <v>7</v>
      </c>
      <c r="C17" s="3">
        <v>41010</v>
      </c>
      <c r="D17" s="3"/>
      <c r="E17" s="1" t="s">
        <v>760</v>
      </c>
      <c r="F17" s="4" t="s">
        <v>1129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34874</v>
      </c>
      <c r="D20" s="3"/>
      <c r="E20" s="1" t="s">
        <v>12</v>
      </c>
      <c r="F20" s="4" t="s">
        <v>179</v>
      </c>
    </row>
    <row r="21" spans="1:6" ht="20.25" customHeight="1">
      <c r="A21" s="2" t="s">
        <v>5</v>
      </c>
      <c r="B21" s="1" t="s">
        <v>8</v>
      </c>
      <c r="C21" s="3">
        <v>32803</v>
      </c>
      <c r="D21" s="3"/>
      <c r="E21" s="1" t="s">
        <v>508</v>
      </c>
      <c r="F21" s="4" t="s">
        <v>521</v>
      </c>
    </row>
    <row r="22" spans="1:6" ht="20.25" customHeight="1">
      <c r="A22" s="2" t="s">
        <v>0</v>
      </c>
      <c r="B22" s="1" t="s">
        <v>8</v>
      </c>
      <c r="C22" s="3">
        <v>34797</v>
      </c>
      <c r="D22" s="3"/>
      <c r="E22" s="1" t="s">
        <v>12</v>
      </c>
      <c r="F22" s="4" t="s">
        <v>161</v>
      </c>
    </row>
    <row r="23" spans="1:6" ht="20.25" customHeight="1">
      <c r="A23" s="2" t="s">
        <v>2</v>
      </c>
      <c r="B23" s="1" t="s">
        <v>8</v>
      </c>
      <c r="C23" s="3">
        <v>34839</v>
      </c>
      <c r="D23" s="3"/>
      <c r="E23" s="1" t="s">
        <v>12</v>
      </c>
      <c r="F23" s="4" t="s">
        <v>202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39992</v>
      </c>
      <c r="D26" s="3"/>
      <c r="E26" s="1" t="s">
        <v>55</v>
      </c>
      <c r="F26" s="4" t="s">
        <v>857</v>
      </c>
    </row>
    <row r="27" spans="1:6" ht="20.25" customHeight="1">
      <c r="A27" s="2" t="s">
        <v>5</v>
      </c>
      <c r="B27" s="1" t="s">
        <v>9</v>
      </c>
      <c r="C27" s="3">
        <v>41181</v>
      </c>
      <c r="D27" s="3"/>
      <c r="E27" s="1" t="s">
        <v>760</v>
      </c>
      <c r="F27" s="4" t="s">
        <v>1231</v>
      </c>
    </row>
    <row r="28" spans="1:6" ht="20.25" customHeight="1">
      <c r="A28" s="2" t="s">
        <v>0</v>
      </c>
      <c r="B28" s="1" t="s">
        <v>9</v>
      </c>
      <c r="C28" s="3">
        <v>41181</v>
      </c>
      <c r="D28" s="3"/>
      <c r="E28" s="1" t="s">
        <v>760</v>
      </c>
      <c r="F28" s="4" t="s">
        <v>1232</v>
      </c>
    </row>
    <row r="29" spans="1:6" ht="20.25" customHeight="1">
      <c r="A29" s="2" t="s">
        <v>2</v>
      </c>
      <c r="B29" s="1" t="s">
        <v>9</v>
      </c>
      <c r="C29" s="3">
        <v>41174</v>
      </c>
      <c r="D29" s="3"/>
      <c r="E29" s="1" t="s">
        <v>760</v>
      </c>
      <c r="F29" s="4" t="s">
        <v>1238</v>
      </c>
    </row>
    <row r="30" spans="1:6" ht="20.25" customHeight="1">
      <c r="A30" s="2" t="s">
        <v>3</v>
      </c>
      <c r="B30" s="1" t="s">
        <v>9</v>
      </c>
      <c r="C30" s="3">
        <v>41245</v>
      </c>
      <c r="D30" s="3"/>
      <c r="E30" s="1" t="s">
        <v>760</v>
      </c>
      <c r="F30" s="4" t="s">
        <v>1253</v>
      </c>
    </row>
    <row r="31" spans="1:6" ht="20.25" customHeight="1">
      <c r="A31" s="2" t="s">
        <v>10</v>
      </c>
      <c r="B31" s="1" t="s">
        <v>9</v>
      </c>
      <c r="C31" s="3">
        <v>41175</v>
      </c>
      <c r="D31" s="3"/>
      <c r="E31" s="1" t="s">
        <v>760</v>
      </c>
      <c r="F31" s="4" t="s">
        <v>1233</v>
      </c>
    </row>
    <row r="32" spans="1:6" ht="20.25" customHeight="1">
      <c r="A32" s="2" t="s">
        <v>11</v>
      </c>
      <c r="B32" s="1" t="s">
        <v>9</v>
      </c>
      <c r="C32" s="3">
        <v>36568</v>
      </c>
      <c r="D32" s="3"/>
      <c r="E32" s="1" t="s">
        <v>20</v>
      </c>
      <c r="F32" s="4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0"/>
  <dimension ref="A1:F32"/>
  <sheetViews>
    <sheetView zoomScalePageLayoutView="0" workbookViewId="0" topLeftCell="A16">
      <selection activeCell="E31" sqref="E3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Voorblad!A28&amp;" "&amp;Voorblad!B28&amp;"   "&amp;Voorblad!C28&amp;" "&amp;Voorblad!D28&amp;" "&amp;Voorblad!E28&amp;" "&amp;Voorblad!F28</f>
        <v>Jongens 16   2023 jaargang 2007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43400</v>
      </c>
      <c r="D3" s="3"/>
      <c r="E3" s="1" t="s">
        <v>1294</v>
      </c>
      <c r="F3" s="4" t="s">
        <v>1514</v>
      </c>
    </row>
    <row r="4" spans="1:6" ht="20.25" customHeight="1">
      <c r="A4" s="2" t="s">
        <v>2</v>
      </c>
      <c r="B4" s="1" t="s">
        <v>1</v>
      </c>
      <c r="C4" s="3">
        <v>43429</v>
      </c>
      <c r="D4" s="3"/>
      <c r="E4" s="1" t="s">
        <v>1294</v>
      </c>
      <c r="F4" s="4" t="s">
        <v>1515</v>
      </c>
    </row>
    <row r="5" spans="1:6" ht="20.25" customHeight="1">
      <c r="A5" s="2" t="s">
        <v>3</v>
      </c>
      <c r="B5" s="1" t="s">
        <v>1</v>
      </c>
      <c r="C5" s="3">
        <v>43135</v>
      </c>
      <c r="D5" s="3"/>
      <c r="E5" s="1" t="s">
        <v>1294</v>
      </c>
      <c r="F5" s="4" t="s">
        <v>1495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40559</v>
      </c>
      <c r="D8" s="3"/>
      <c r="E8" s="1" t="s">
        <v>661</v>
      </c>
      <c r="F8" s="4" t="s">
        <v>1035</v>
      </c>
    </row>
    <row r="9" spans="1:6" ht="20.25" customHeight="1">
      <c r="A9" s="2" t="s">
        <v>5</v>
      </c>
      <c r="B9" s="1" t="s">
        <v>6</v>
      </c>
      <c r="C9" s="3">
        <v>43400</v>
      </c>
      <c r="D9" s="3"/>
      <c r="E9" s="1" t="s">
        <v>1294</v>
      </c>
      <c r="F9" s="4" t="s">
        <v>1516</v>
      </c>
    </row>
    <row r="10" spans="1:6" ht="20.25" customHeight="1">
      <c r="A10" s="2" t="s">
        <v>0</v>
      </c>
      <c r="B10" s="1" t="s">
        <v>6</v>
      </c>
      <c r="C10" s="3">
        <v>43449</v>
      </c>
      <c r="D10" s="3"/>
      <c r="E10" s="1" t="s">
        <v>1294</v>
      </c>
      <c r="F10" s="4" t="s">
        <v>1534</v>
      </c>
    </row>
    <row r="11" spans="1:6" ht="20.25" customHeight="1">
      <c r="A11" s="2" t="s">
        <v>2</v>
      </c>
      <c r="B11" s="1" t="s">
        <v>6</v>
      </c>
      <c r="C11" s="3">
        <v>43448</v>
      </c>
      <c r="D11" s="3"/>
      <c r="E11" s="1" t="s">
        <v>1294</v>
      </c>
      <c r="F11" s="4" t="s">
        <v>1535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36877</v>
      </c>
      <c r="D14" s="3"/>
      <c r="E14" s="1" t="s">
        <v>47</v>
      </c>
      <c r="F14" s="4" t="s">
        <v>98</v>
      </c>
    </row>
    <row r="15" spans="1:6" ht="20.25" customHeight="1">
      <c r="A15" s="2" t="s">
        <v>5</v>
      </c>
      <c r="B15" s="1" t="s">
        <v>7</v>
      </c>
      <c r="C15" s="3">
        <v>43239</v>
      </c>
      <c r="D15" s="3"/>
      <c r="E15" s="1" t="s">
        <v>1294</v>
      </c>
      <c r="F15" s="4" t="s">
        <v>1501</v>
      </c>
    </row>
    <row r="16" spans="1:6" ht="20.25" customHeight="1">
      <c r="A16" s="2" t="s">
        <v>0</v>
      </c>
      <c r="B16" s="1" t="s">
        <v>7</v>
      </c>
      <c r="C16" s="3">
        <v>43448</v>
      </c>
      <c r="D16" s="3"/>
      <c r="E16" s="1" t="s">
        <v>1294</v>
      </c>
      <c r="F16" s="4" t="s">
        <v>1536</v>
      </c>
    </row>
    <row r="17" spans="1:6" ht="20.25" customHeight="1">
      <c r="A17" s="2" t="s">
        <v>2</v>
      </c>
      <c r="B17" s="1" t="s">
        <v>7</v>
      </c>
      <c r="C17" s="3">
        <v>43421</v>
      </c>
      <c r="D17" s="3"/>
      <c r="E17" s="1" t="s">
        <v>1294</v>
      </c>
      <c r="F17" s="4" t="s">
        <v>1517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44976</v>
      </c>
      <c r="D20" s="3"/>
      <c r="E20" s="1" t="s">
        <v>1484</v>
      </c>
      <c r="F20" s="4" t="s">
        <v>204</v>
      </c>
    </row>
    <row r="21" spans="1:6" ht="20.25" customHeight="1">
      <c r="A21" s="2" t="s">
        <v>5</v>
      </c>
      <c r="B21" s="1" t="s">
        <v>8</v>
      </c>
      <c r="C21" s="3">
        <v>43435</v>
      </c>
      <c r="D21" s="3"/>
      <c r="E21" s="1" t="s">
        <v>1294</v>
      </c>
      <c r="F21" s="4" t="s">
        <v>1537</v>
      </c>
    </row>
    <row r="22" spans="1:6" ht="20.25" customHeight="1">
      <c r="A22" s="2" t="s">
        <v>0</v>
      </c>
      <c r="B22" s="1" t="s">
        <v>8</v>
      </c>
      <c r="C22" s="3">
        <v>43422</v>
      </c>
      <c r="D22" s="3"/>
      <c r="E22" s="1" t="s">
        <v>1294</v>
      </c>
      <c r="F22" s="4" t="s">
        <v>1518</v>
      </c>
    </row>
    <row r="23" spans="1:6" ht="20.25" customHeight="1">
      <c r="A23" s="2" t="s">
        <v>2</v>
      </c>
      <c r="B23" s="1" t="s">
        <v>8</v>
      </c>
      <c r="C23" s="3">
        <v>43380</v>
      </c>
      <c r="D23" s="3"/>
      <c r="E23" s="1" t="s">
        <v>1294</v>
      </c>
      <c r="F23" s="4" t="s">
        <v>1519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40692</v>
      </c>
      <c r="D26" s="3"/>
      <c r="E26" s="1" t="s">
        <v>661</v>
      </c>
      <c r="F26" s="4" t="s">
        <v>1039</v>
      </c>
    </row>
    <row r="27" spans="1:6" ht="20.25" customHeight="1">
      <c r="A27" s="2" t="s">
        <v>5</v>
      </c>
      <c r="B27" s="1" t="s">
        <v>9</v>
      </c>
      <c r="C27" s="3">
        <v>43400</v>
      </c>
      <c r="D27" s="3"/>
      <c r="E27" s="1" t="s">
        <v>1294</v>
      </c>
      <c r="F27" s="4" t="s">
        <v>1520</v>
      </c>
    </row>
    <row r="28" spans="1:6" ht="20.25" customHeight="1">
      <c r="A28" s="2" t="s">
        <v>0</v>
      </c>
      <c r="B28" s="1" t="s">
        <v>9</v>
      </c>
      <c r="C28" s="3">
        <v>43415</v>
      </c>
      <c r="D28" s="3"/>
      <c r="E28" s="1" t="s">
        <v>1294</v>
      </c>
      <c r="F28" s="4" t="s">
        <v>1521</v>
      </c>
    </row>
    <row r="29" spans="1:6" ht="20.25" customHeight="1">
      <c r="A29" s="2" t="s">
        <v>2</v>
      </c>
      <c r="B29" s="1" t="s">
        <v>9</v>
      </c>
      <c r="C29" s="3">
        <v>43373</v>
      </c>
      <c r="D29" s="3"/>
      <c r="E29" s="1" t="s">
        <v>1294</v>
      </c>
      <c r="F29" s="4" t="s">
        <v>1522</v>
      </c>
    </row>
    <row r="30" spans="1:6" ht="20.25" customHeight="1">
      <c r="A30" s="2" t="s">
        <v>3</v>
      </c>
      <c r="B30" s="1" t="s">
        <v>9</v>
      </c>
      <c r="C30" s="3">
        <v>43422</v>
      </c>
      <c r="D30" s="3"/>
      <c r="E30" s="1" t="s">
        <v>1294</v>
      </c>
      <c r="F30" s="4" t="s">
        <v>1523</v>
      </c>
    </row>
    <row r="31" spans="1:6" ht="20.25" customHeight="1">
      <c r="A31" s="2" t="s">
        <v>10</v>
      </c>
      <c r="B31" s="1" t="s">
        <v>9</v>
      </c>
      <c r="C31" s="3">
        <v>45276</v>
      </c>
      <c r="D31" s="3"/>
      <c r="E31" s="1" t="s">
        <v>1484</v>
      </c>
      <c r="F31" s="4" t="s">
        <v>1685</v>
      </c>
    </row>
    <row r="32" spans="1:6" ht="20.25" customHeight="1">
      <c r="A32" s="2" t="s">
        <v>11</v>
      </c>
      <c r="B32" s="1" t="s">
        <v>9</v>
      </c>
      <c r="C32" s="3">
        <v>41679</v>
      </c>
      <c r="D32" s="3"/>
      <c r="E32" s="1" t="s">
        <v>1012</v>
      </c>
      <c r="F32" s="4" t="s">
        <v>1325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1"/>
  <dimension ref="A1:F32"/>
  <sheetViews>
    <sheetView zoomScalePageLayoutView="0" workbookViewId="0" topLeftCell="A10">
      <selection activeCell="E20" sqref="E2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Voorblad!A15&amp;" "&amp;Voorblad!B15&amp;"   "&amp;Voorblad!C15&amp;" "&amp;Voorblad!D15&amp;" "&amp;Voorblad!E15&amp;" "&amp;Voorblad!F15</f>
        <v>Meisjes 17   2023 jaargang 2006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41602</v>
      </c>
      <c r="D3" s="3"/>
      <c r="E3" s="1" t="s">
        <v>760</v>
      </c>
      <c r="F3" s="4" t="s">
        <v>1309</v>
      </c>
    </row>
    <row r="4" spans="1:6" ht="20.25" customHeight="1">
      <c r="A4" s="2" t="s">
        <v>2</v>
      </c>
      <c r="B4" s="1" t="s">
        <v>1</v>
      </c>
      <c r="C4" s="3">
        <v>41594</v>
      </c>
      <c r="D4" s="3"/>
      <c r="E4" s="1" t="s">
        <v>760</v>
      </c>
      <c r="F4" s="4" t="s">
        <v>1310</v>
      </c>
    </row>
    <row r="5" spans="1:6" ht="20.25" customHeight="1">
      <c r="A5" s="2" t="s">
        <v>3</v>
      </c>
      <c r="B5" s="1" t="s">
        <v>1</v>
      </c>
      <c r="C5" s="3">
        <v>40587</v>
      </c>
      <c r="D5" s="3"/>
      <c r="E5" s="1" t="s">
        <v>1033</v>
      </c>
      <c r="F5" s="4" t="s">
        <v>1034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35776</v>
      </c>
      <c r="D8" s="3"/>
      <c r="E8" s="1" t="s">
        <v>83</v>
      </c>
      <c r="F8" s="4" t="s">
        <v>184</v>
      </c>
    </row>
    <row r="9" spans="1:6" ht="20.25" customHeight="1">
      <c r="A9" s="2" t="s">
        <v>5</v>
      </c>
      <c r="B9" s="1" t="s">
        <v>6</v>
      </c>
      <c r="C9" s="3">
        <v>41616</v>
      </c>
      <c r="D9" s="3"/>
      <c r="E9" s="1" t="s">
        <v>760</v>
      </c>
      <c r="F9" s="4" t="s">
        <v>834</v>
      </c>
    </row>
    <row r="10" spans="1:6" ht="20.25" customHeight="1">
      <c r="A10" s="2" t="s">
        <v>0</v>
      </c>
      <c r="B10" s="1" t="s">
        <v>6</v>
      </c>
      <c r="C10" s="3">
        <v>35707</v>
      </c>
      <c r="D10" s="3"/>
      <c r="E10" s="1" t="s">
        <v>83</v>
      </c>
      <c r="F10" s="4" t="s">
        <v>198</v>
      </c>
    </row>
    <row r="11" spans="1:6" ht="20.25" customHeight="1">
      <c r="A11" s="2" t="s">
        <v>2</v>
      </c>
      <c r="B11" s="1" t="s">
        <v>6</v>
      </c>
      <c r="C11" s="3">
        <v>35721</v>
      </c>
      <c r="D11" s="3"/>
      <c r="E11" s="1" t="s">
        <v>83</v>
      </c>
      <c r="F11" s="4" t="s">
        <v>16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35776</v>
      </c>
      <c r="D14" s="3"/>
      <c r="E14" s="1" t="s">
        <v>83</v>
      </c>
      <c r="F14" s="4" t="s">
        <v>201</v>
      </c>
    </row>
    <row r="15" spans="1:6" ht="20.25" customHeight="1">
      <c r="A15" s="2" t="s">
        <v>5</v>
      </c>
      <c r="B15" s="1" t="s">
        <v>7</v>
      </c>
      <c r="C15" s="3">
        <v>41616</v>
      </c>
      <c r="D15" s="3"/>
      <c r="E15" s="1" t="s">
        <v>760</v>
      </c>
      <c r="F15" s="4" t="s">
        <v>1307</v>
      </c>
    </row>
    <row r="16" spans="1:6" ht="20.25" customHeight="1">
      <c r="A16" s="2" t="s">
        <v>0</v>
      </c>
      <c r="B16" s="1" t="s">
        <v>7</v>
      </c>
      <c r="C16" s="3">
        <v>41545</v>
      </c>
      <c r="D16" s="3"/>
      <c r="E16" s="1" t="s">
        <v>760</v>
      </c>
      <c r="F16" s="4" t="s">
        <v>1292</v>
      </c>
    </row>
    <row r="17" spans="1:6" ht="20.25" customHeight="1">
      <c r="A17" s="2" t="s">
        <v>2</v>
      </c>
      <c r="B17" s="1" t="s">
        <v>7</v>
      </c>
      <c r="C17" s="3">
        <v>41574</v>
      </c>
      <c r="D17" s="3"/>
      <c r="E17" s="1" t="s">
        <v>760</v>
      </c>
      <c r="F17" s="4" t="s">
        <v>1311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44976</v>
      </c>
      <c r="D20" s="3"/>
      <c r="E20" s="1" t="s">
        <v>1659</v>
      </c>
      <c r="F20" s="4" t="s">
        <v>1660</v>
      </c>
    </row>
    <row r="21" spans="1:6" ht="20.25" customHeight="1">
      <c r="A21" s="2" t="s">
        <v>5</v>
      </c>
      <c r="B21" s="1" t="s">
        <v>8</v>
      </c>
      <c r="C21" s="3">
        <v>40510</v>
      </c>
      <c r="D21" s="3"/>
      <c r="E21" s="1" t="s">
        <v>632</v>
      </c>
      <c r="F21" s="4" t="s">
        <v>975</v>
      </c>
    </row>
    <row r="22" spans="1:6" ht="20.25" customHeight="1">
      <c r="A22" s="2" t="s">
        <v>0</v>
      </c>
      <c r="B22" s="1" t="s">
        <v>8</v>
      </c>
      <c r="C22" s="3">
        <v>30254</v>
      </c>
      <c r="D22" s="3"/>
      <c r="E22" s="1" t="s">
        <v>496</v>
      </c>
      <c r="F22" s="4" t="s">
        <v>522</v>
      </c>
    </row>
    <row r="23" spans="1:6" ht="20.25" customHeight="1">
      <c r="A23" s="2" t="s">
        <v>2</v>
      </c>
      <c r="B23" s="1" t="s">
        <v>8</v>
      </c>
      <c r="C23" s="3">
        <v>40209</v>
      </c>
      <c r="D23" s="3"/>
      <c r="E23" s="1" t="s">
        <v>632</v>
      </c>
      <c r="F23" s="4" t="s">
        <v>937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35777</v>
      </c>
      <c r="D26" s="3"/>
      <c r="E26" s="1" t="s">
        <v>83</v>
      </c>
      <c r="F26" s="4" t="s">
        <v>181</v>
      </c>
    </row>
    <row r="27" spans="1:6" ht="20.25" customHeight="1">
      <c r="A27" s="2" t="s">
        <v>5</v>
      </c>
      <c r="B27" s="1" t="s">
        <v>9</v>
      </c>
      <c r="C27" s="3">
        <v>41545</v>
      </c>
      <c r="D27" s="3"/>
      <c r="E27" s="1" t="s">
        <v>760</v>
      </c>
      <c r="F27" s="4" t="s">
        <v>1293</v>
      </c>
    </row>
    <row r="28" spans="1:6" ht="20.25" customHeight="1">
      <c r="A28" s="2" t="s">
        <v>0</v>
      </c>
      <c r="B28" s="1" t="s">
        <v>9</v>
      </c>
      <c r="C28" s="3">
        <v>41552</v>
      </c>
      <c r="D28" s="3"/>
      <c r="E28" s="1" t="s">
        <v>760</v>
      </c>
      <c r="F28" s="4" t="s">
        <v>1295</v>
      </c>
    </row>
    <row r="29" spans="1:6" ht="20.25" customHeight="1">
      <c r="A29" s="2" t="s">
        <v>2</v>
      </c>
      <c r="B29" s="1" t="s">
        <v>9</v>
      </c>
      <c r="C29" s="3">
        <v>41545</v>
      </c>
      <c r="D29" s="3"/>
      <c r="E29" s="1" t="s">
        <v>760</v>
      </c>
      <c r="F29" s="4" t="s">
        <v>1296</v>
      </c>
    </row>
    <row r="30" spans="1:6" ht="20.25" customHeight="1">
      <c r="A30" s="2" t="s">
        <v>3</v>
      </c>
      <c r="B30" s="1" t="s">
        <v>9</v>
      </c>
      <c r="C30" s="3">
        <v>41574</v>
      </c>
      <c r="D30" s="3"/>
      <c r="E30" s="1" t="s">
        <v>760</v>
      </c>
      <c r="F30" s="4" t="s">
        <v>1312</v>
      </c>
    </row>
    <row r="31" spans="1:6" ht="20.25" customHeight="1">
      <c r="A31" s="2" t="s">
        <v>10</v>
      </c>
      <c r="B31" s="1" t="s">
        <v>9</v>
      </c>
      <c r="C31" s="3">
        <v>41560</v>
      </c>
      <c r="D31" s="3"/>
      <c r="E31" s="1" t="s">
        <v>760</v>
      </c>
      <c r="F31" s="4" t="s">
        <v>1297</v>
      </c>
    </row>
    <row r="32" spans="1:6" ht="20.25" customHeight="1">
      <c r="A32" s="2" t="s">
        <v>11</v>
      </c>
      <c r="B32" s="1" t="s">
        <v>9</v>
      </c>
      <c r="C32" s="3">
        <v>40223</v>
      </c>
      <c r="D32" s="3"/>
      <c r="E32" s="1" t="s">
        <v>632</v>
      </c>
      <c r="F32" s="4" t="s">
        <v>938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2"/>
  <dimension ref="A1:F3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Voorblad!A29&amp;" "&amp;Voorblad!B29&amp;"   "&amp;Voorblad!C29&amp;" "&amp;Voorblad!D29&amp;" "&amp;Voorblad!E29&amp;" "&amp;Voorblad!F29</f>
        <v>Jongens 17   2023 jaargang 2006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43477</v>
      </c>
      <c r="D3" s="3"/>
      <c r="E3" s="1" t="s">
        <v>1294</v>
      </c>
      <c r="F3" s="4" t="s">
        <v>1547</v>
      </c>
    </row>
    <row r="4" spans="1:6" ht="20.25" customHeight="1">
      <c r="A4" s="2" t="s">
        <v>2</v>
      </c>
      <c r="B4" s="1" t="s">
        <v>1</v>
      </c>
      <c r="C4" s="3">
        <v>43506</v>
      </c>
      <c r="D4" s="3"/>
      <c r="E4" s="1" t="s">
        <v>1294</v>
      </c>
      <c r="F4" s="4" t="s">
        <v>1552</v>
      </c>
    </row>
    <row r="5" spans="1:6" ht="20.25" customHeight="1">
      <c r="A5" s="2" t="s">
        <v>3</v>
      </c>
      <c r="B5" s="1" t="s">
        <v>1</v>
      </c>
      <c r="C5" s="3">
        <v>38703</v>
      </c>
      <c r="D5" s="3"/>
      <c r="E5" s="1" t="s">
        <v>80</v>
      </c>
      <c r="F5" s="4" t="s">
        <v>616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43477</v>
      </c>
      <c r="D8" s="3"/>
      <c r="E8" s="1" t="s">
        <v>1294</v>
      </c>
      <c r="F8" s="4" t="s">
        <v>1545</v>
      </c>
    </row>
    <row r="9" spans="1:6" ht="20.25" customHeight="1">
      <c r="A9" s="2" t="s">
        <v>5</v>
      </c>
      <c r="B9" s="1" t="s">
        <v>6</v>
      </c>
      <c r="C9" s="3">
        <v>43646</v>
      </c>
      <c r="D9" s="3"/>
      <c r="E9" s="1" t="s">
        <v>1294</v>
      </c>
      <c r="F9" s="4" t="s">
        <v>1563</v>
      </c>
    </row>
    <row r="10" spans="1:6" ht="20.25" customHeight="1">
      <c r="A10" s="2" t="s">
        <v>0</v>
      </c>
      <c r="B10" s="1" t="s">
        <v>6</v>
      </c>
      <c r="C10" s="3">
        <v>43645</v>
      </c>
      <c r="D10" s="3"/>
      <c r="E10" s="1" t="s">
        <v>1294</v>
      </c>
      <c r="F10" s="4" t="s">
        <v>1569</v>
      </c>
    </row>
    <row r="11" spans="1:6" ht="20.25" customHeight="1">
      <c r="A11" s="2" t="s">
        <v>2</v>
      </c>
      <c r="B11" s="1" t="s">
        <v>6</v>
      </c>
      <c r="C11" s="3">
        <v>27637</v>
      </c>
      <c r="D11" s="3"/>
      <c r="E11" s="1" t="s">
        <v>140</v>
      </c>
      <c r="F11" s="4" t="s">
        <v>479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36504</v>
      </c>
      <c r="D14" s="3"/>
      <c r="E14" s="1" t="s">
        <v>43</v>
      </c>
      <c r="F14" s="4" t="s">
        <v>99</v>
      </c>
    </row>
    <row r="15" spans="1:6" ht="20.25" customHeight="1">
      <c r="A15" s="2" t="s">
        <v>5</v>
      </c>
      <c r="B15" s="1" t="s">
        <v>7</v>
      </c>
      <c r="C15" s="3">
        <v>43477</v>
      </c>
      <c r="D15" s="3"/>
      <c r="E15" s="1" t="s">
        <v>1294</v>
      </c>
      <c r="F15" s="4" t="s">
        <v>1548</v>
      </c>
    </row>
    <row r="16" spans="1:6" ht="20.25" customHeight="1">
      <c r="A16" s="2" t="s">
        <v>0</v>
      </c>
      <c r="B16" s="1" t="s">
        <v>7</v>
      </c>
      <c r="C16" s="3">
        <v>43548</v>
      </c>
      <c r="D16" s="3"/>
      <c r="E16" s="1" t="s">
        <v>1294</v>
      </c>
      <c r="F16" s="4" t="s">
        <v>1553</v>
      </c>
    </row>
    <row r="17" spans="1:6" ht="20.25" customHeight="1">
      <c r="A17" s="2" t="s">
        <v>2</v>
      </c>
      <c r="B17" s="1" t="s">
        <v>7</v>
      </c>
      <c r="C17" s="3">
        <v>43548</v>
      </c>
      <c r="D17" s="3"/>
      <c r="E17" s="1" t="s">
        <v>1294</v>
      </c>
      <c r="F17" s="4" t="s">
        <v>1554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36967</v>
      </c>
      <c r="D20" s="3"/>
      <c r="E20" s="1" t="s">
        <v>47</v>
      </c>
      <c r="F20" s="4" t="s">
        <v>100</v>
      </c>
    </row>
    <row r="21" spans="1:6" ht="20.25" customHeight="1">
      <c r="A21" s="2" t="s">
        <v>5</v>
      </c>
      <c r="B21" s="1" t="s">
        <v>8</v>
      </c>
      <c r="C21" s="3">
        <v>43478</v>
      </c>
      <c r="D21" s="3"/>
      <c r="E21" s="1" t="s">
        <v>1294</v>
      </c>
      <c r="F21" s="4" t="s">
        <v>1549</v>
      </c>
    </row>
    <row r="22" spans="1:6" ht="20.25" customHeight="1">
      <c r="A22" s="2" t="s">
        <v>0</v>
      </c>
      <c r="B22" s="1" t="s">
        <v>8</v>
      </c>
      <c r="C22" s="3">
        <v>43478</v>
      </c>
      <c r="D22" s="3"/>
      <c r="E22" s="1" t="s">
        <v>1294</v>
      </c>
      <c r="F22" s="4" t="s">
        <v>1546</v>
      </c>
    </row>
    <row r="23" spans="1:6" ht="20.25" customHeight="1">
      <c r="A23" s="2" t="s">
        <v>2</v>
      </c>
      <c r="B23" s="1" t="s">
        <v>8</v>
      </c>
      <c r="C23" s="3">
        <v>29344</v>
      </c>
      <c r="D23" s="3"/>
      <c r="E23" s="1" t="s">
        <v>416</v>
      </c>
      <c r="F23" s="4" t="s">
        <v>523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37233</v>
      </c>
      <c r="D26" s="3"/>
      <c r="E26" s="1" t="s">
        <v>47</v>
      </c>
      <c r="F26" s="4" t="s">
        <v>101</v>
      </c>
    </row>
    <row r="27" spans="1:6" ht="20.25" customHeight="1">
      <c r="A27" s="2" t="s">
        <v>5</v>
      </c>
      <c r="B27" s="1" t="s">
        <v>9</v>
      </c>
      <c r="C27" s="3">
        <v>43645</v>
      </c>
      <c r="D27" s="3"/>
      <c r="E27" s="1" t="s">
        <v>1294</v>
      </c>
      <c r="F27" s="4" t="s">
        <v>1565</v>
      </c>
    </row>
    <row r="28" spans="1:6" ht="20.25" customHeight="1">
      <c r="A28" s="2" t="s">
        <v>0</v>
      </c>
      <c r="B28" s="1" t="s">
        <v>9</v>
      </c>
      <c r="C28" s="3">
        <v>43646</v>
      </c>
      <c r="D28" s="3"/>
      <c r="E28" s="1" t="s">
        <v>1294</v>
      </c>
      <c r="F28" s="4" t="s">
        <v>1566</v>
      </c>
    </row>
    <row r="29" spans="1:6" ht="20.25" customHeight="1">
      <c r="A29" s="2" t="s">
        <v>2</v>
      </c>
      <c r="B29" s="1" t="s">
        <v>9</v>
      </c>
      <c r="C29" s="3">
        <v>43478</v>
      </c>
      <c r="D29" s="3"/>
      <c r="E29" s="1" t="s">
        <v>1294</v>
      </c>
      <c r="F29" s="4" t="s">
        <v>1550</v>
      </c>
    </row>
    <row r="30" spans="1:6" ht="20.25" customHeight="1">
      <c r="A30" s="2" t="s">
        <v>3</v>
      </c>
      <c r="B30" s="1" t="s">
        <v>9</v>
      </c>
      <c r="C30" s="3">
        <v>27637</v>
      </c>
      <c r="D30" s="3"/>
      <c r="E30" s="1" t="s">
        <v>140</v>
      </c>
      <c r="F30" s="4" t="s">
        <v>480</v>
      </c>
    </row>
    <row r="31" spans="1:6" ht="20.25" customHeight="1">
      <c r="A31" s="2" t="s">
        <v>10</v>
      </c>
      <c r="B31" s="1" t="s">
        <v>9</v>
      </c>
      <c r="C31" s="3">
        <v>39369</v>
      </c>
      <c r="D31" s="3"/>
      <c r="E31" s="1" t="s">
        <v>66</v>
      </c>
      <c r="F31" s="4" t="s">
        <v>764</v>
      </c>
    </row>
    <row r="32" spans="1:6" ht="20.25" customHeight="1">
      <c r="A32" s="2" t="s">
        <v>11</v>
      </c>
      <c r="B32" s="1" t="s">
        <v>9</v>
      </c>
      <c r="C32" s="3">
        <v>39404</v>
      </c>
      <c r="D32" s="3"/>
      <c r="E32" s="1" t="s">
        <v>66</v>
      </c>
      <c r="F32" s="4" t="s">
        <v>765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3"/>
  <dimension ref="A1:F3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Voorblad!H5&amp;" "&amp;Voorblad!I5&amp;""&amp;Voorblad!J5&amp;"  "&amp;Voorblad!K5&amp;" "&amp;Voorblad!L5&amp;" "&amp;Voorblad!O5&amp;" "&amp;Voorblad!N5&amp;" "&amp;Voorblad!M5</f>
        <v>Dames 18  2023 jaargang   2005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41804</v>
      </c>
      <c r="D3" s="3"/>
      <c r="E3" s="1" t="s">
        <v>760</v>
      </c>
      <c r="F3" s="4" t="s">
        <v>1350</v>
      </c>
    </row>
    <row r="4" spans="1:6" ht="20.25" customHeight="1">
      <c r="A4" s="2" t="s">
        <v>2</v>
      </c>
      <c r="B4" s="1" t="s">
        <v>1</v>
      </c>
      <c r="C4" s="3">
        <v>29344</v>
      </c>
      <c r="D4" s="3"/>
      <c r="E4" s="1" t="s">
        <v>418</v>
      </c>
      <c r="F4" s="4" t="s">
        <v>500</v>
      </c>
    </row>
    <row r="5" spans="1:6" ht="20.25" customHeight="1">
      <c r="A5" s="2" t="s">
        <v>3</v>
      </c>
      <c r="B5" s="1" t="s">
        <v>1</v>
      </c>
      <c r="C5" s="3">
        <v>41665</v>
      </c>
      <c r="D5" s="3"/>
      <c r="E5" s="1" t="s">
        <v>760</v>
      </c>
      <c r="F5" s="4" t="s">
        <v>1326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36694</v>
      </c>
      <c r="D8" s="3"/>
      <c r="E8" s="1" t="s">
        <v>83</v>
      </c>
      <c r="F8" s="4" t="s">
        <v>13</v>
      </c>
    </row>
    <row r="9" spans="1:6" ht="20.25" customHeight="1">
      <c r="A9" s="2" t="s">
        <v>5</v>
      </c>
      <c r="B9" s="1" t="s">
        <v>6</v>
      </c>
      <c r="C9" s="3">
        <v>36659</v>
      </c>
      <c r="D9" s="3"/>
      <c r="E9" s="1" t="s">
        <v>83</v>
      </c>
      <c r="F9" s="4" t="s">
        <v>15</v>
      </c>
    </row>
    <row r="10" spans="1:6" ht="20.25" customHeight="1">
      <c r="A10" s="2" t="s">
        <v>0</v>
      </c>
      <c r="B10" s="1" t="s">
        <v>6</v>
      </c>
      <c r="C10" s="3">
        <v>30682</v>
      </c>
      <c r="D10" s="3"/>
      <c r="E10" s="1" t="s">
        <v>418</v>
      </c>
      <c r="F10" s="4" t="s">
        <v>419</v>
      </c>
    </row>
    <row r="11" spans="1:6" ht="20.25" customHeight="1">
      <c r="A11" s="2" t="s">
        <v>2</v>
      </c>
      <c r="B11" s="1" t="s">
        <v>6</v>
      </c>
      <c r="C11" s="3">
        <v>40692</v>
      </c>
      <c r="D11" s="3"/>
      <c r="E11" s="1" t="s">
        <v>632</v>
      </c>
      <c r="F11" s="4" t="s">
        <v>1038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35965</v>
      </c>
      <c r="D14" s="3"/>
      <c r="E14" s="1" t="s">
        <v>83</v>
      </c>
      <c r="F14" s="4" t="s">
        <v>199</v>
      </c>
    </row>
    <row r="15" spans="1:6" ht="20.25" customHeight="1">
      <c r="A15" s="2" t="s">
        <v>5</v>
      </c>
      <c r="B15" s="1" t="s">
        <v>7</v>
      </c>
      <c r="C15" s="3">
        <v>41727</v>
      </c>
      <c r="D15" s="3"/>
      <c r="E15" s="1" t="s">
        <v>760</v>
      </c>
      <c r="F15" s="4" t="s">
        <v>1343</v>
      </c>
    </row>
    <row r="16" spans="1:6" ht="20.25" customHeight="1">
      <c r="A16" s="2" t="s">
        <v>0</v>
      </c>
      <c r="B16" s="1" t="s">
        <v>7</v>
      </c>
      <c r="C16" s="3">
        <v>41644</v>
      </c>
      <c r="D16" s="3"/>
      <c r="E16" s="1" t="s">
        <v>760</v>
      </c>
      <c r="F16" s="4" t="s">
        <v>1327</v>
      </c>
    </row>
    <row r="17" spans="1:6" ht="20.25" customHeight="1">
      <c r="A17" s="2" t="s">
        <v>2</v>
      </c>
      <c r="B17" s="1" t="s">
        <v>7</v>
      </c>
      <c r="C17" s="3">
        <v>29344</v>
      </c>
      <c r="D17" s="3"/>
      <c r="E17" s="1" t="s">
        <v>418</v>
      </c>
      <c r="F17" s="4" t="s">
        <v>503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33788</v>
      </c>
      <c r="D20" s="3"/>
      <c r="E20" s="1" t="s">
        <v>19</v>
      </c>
      <c r="F20" s="4" t="s">
        <v>90</v>
      </c>
    </row>
    <row r="21" spans="1:6" ht="20.25" customHeight="1">
      <c r="A21" s="2" t="s">
        <v>5</v>
      </c>
      <c r="B21" s="1" t="s">
        <v>8</v>
      </c>
      <c r="C21" s="3">
        <v>36246</v>
      </c>
      <c r="D21" s="3"/>
      <c r="E21" s="1" t="s">
        <v>105</v>
      </c>
      <c r="F21" s="4" t="s">
        <v>106</v>
      </c>
    </row>
    <row r="22" spans="1:6" ht="20.25" customHeight="1">
      <c r="A22" s="2" t="s">
        <v>0</v>
      </c>
      <c r="B22" s="1" t="s">
        <v>8</v>
      </c>
      <c r="C22" s="3">
        <v>30682</v>
      </c>
      <c r="D22" s="3"/>
      <c r="E22" s="1" t="s">
        <v>418</v>
      </c>
      <c r="F22" s="4" t="s">
        <v>188</v>
      </c>
    </row>
    <row r="23" spans="1:6" ht="20.25" customHeight="1">
      <c r="A23" s="2" t="s">
        <v>2</v>
      </c>
      <c r="B23" s="1" t="s">
        <v>8</v>
      </c>
      <c r="C23" s="3">
        <v>29344</v>
      </c>
      <c r="D23" s="3"/>
      <c r="E23" s="1" t="s">
        <v>418</v>
      </c>
      <c r="F23" s="4" t="s">
        <v>524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36694</v>
      </c>
      <c r="D26" s="3"/>
      <c r="E26" s="1" t="s">
        <v>17</v>
      </c>
      <c r="F26" s="4" t="s">
        <v>25</v>
      </c>
    </row>
    <row r="27" spans="1:6" ht="20.25" customHeight="1">
      <c r="A27" s="2" t="s">
        <v>5</v>
      </c>
      <c r="B27" s="1" t="s">
        <v>9</v>
      </c>
      <c r="C27" s="3">
        <v>41657</v>
      </c>
      <c r="D27" s="3"/>
      <c r="E27" s="1" t="s">
        <v>760</v>
      </c>
      <c r="F27" s="4" t="s">
        <v>1328</v>
      </c>
    </row>
    <row r="28" spans="1:6" ht="20.25" customHeight="1">
      <c r="A28" s="2" t="s">
        <v>0</v>
      </c>
      <c r="B28" s="1" t="s">
        <v>9</v>
      </c>
      <c r="C28" s="3">
        <v>41727</v>
      </c>
      <c r="D28" s="3"/>
      <c r="E28" s="1" t="s">
        <v>760</v>
      </c>
      <c r="F28" s="4" t="s">
        <v>1344</v>
      </c>
    </row>
    <row r="29" spans="1:6" ht="20.25" customHeight="1">
      <c r="A29" s="2" t="s">
        <v>2</v>
      </c>
      <c r="B29" s="1" t="s">
        <v>9</v>
      </c>
      <c r="C29" s="3">
        <v>29344</v>
      </c>
      <c r="D29" s="3"/>
      <c r="E29" s="1" t="s">
        <v>418</v>
      </c>
      <c r="F29" s="4" t="s">
        <v>504</v>
      </c>
    </row>
    <row r="30" spans="1:6" ht="20.25" customHeight="1">
      <c r="A30" s="2" t="s">
        <v>3</v>
      </c>
      <c r="B30" s="1" t="s">
        <v>9</v>
      </c>
      <c r="C30" s="3">
        <v>41994</v>
      </c>
      <c r="D30" s="3"/>
      <c r="E30" s="1" t="s">
        <v>760</v>
      </c>
      <c r="F30" s="4" t="s">
        <v>1376</v>
      </c>
    </row>
    <row r="31" spans="1:6" ht="20.25" customHeight="1">
      <c r="A31" s="2" t="s">
        <v>10</v>
      </c>
      <c r="B31" s="1" t="s">
        <v>9</v>
      </c>
      <c r="C31" s="27">
        <v>41994</v>
      </c>
      <c r="D31" s="3"/>
      <c r="E31" s="1" t="s">
        <v>760</v>
      </c>
      <c r="F31" s="4" t="s">
        <v>1375</v>
      </c>
    </row>
    <row r="32" spans="1:6" ht="20.25" customHeight="1">
      <c r="A32" s="2" t="s">
        <v>11</v>
      </c>
      <c r="B32" s="1" t="s">
        <v>9</v>
      </c>
      <c r="C32" s="3">
        <v>40223</v>
      </c>
      <c r="D32" s="3"/>
      <c r="E32" s="1" t="s">
        <v>905</v>
      </c>
      <c r="F32" s="4" t="s">
        <v>939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F34"/>
  <sheetViews>
    <sheetView zoomScalePageLayoutView="0" workbookViewId="0" topLeftCell="A12">
      <selection activeCell="F33" sqref="F3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57421875" style="1" customWidth="1"/>
    <col min="7" max="16384" width="11.421875" style="1" customWidth="1"/>
  </cols>
  <sheetData>
    <row r="1" spans="1:6" ht="15.75">
      <c r="A1" s="5" t="str">
        <f>Voorblad!H19&amp;" "&amp;Voorblad!I19&amp;""&amp;Voorblad!J19&amp;"  "&amp;Voorblad!K19&amp;" "&amp;Voorblad!L19&amp;" "&amp;Voorblad!O19&amp;" "&amp;Voorblad!N19&amp;" "&amp;Voorblad!M19</f>
        <v>Heren 18  2023 jaargang   2005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29344</v>
      </c>
      <c r="D3" s="3"/>
      <c r="E3" s="1" t="s">
        <v>114</v>
      </c>
      <c r="F3" s="4" t="s">
        <v>185</v>
      </c>
    </row>
    <row r="4" spans="1:6" ht="20.25" customHeight="1">
      <c r="A4" s="2" t="s">
        <v>2</v>
      </c>
      <c r="B4" s="1" t="s">
        <v>1</v>
      </c>
      <c r="C4" s="3">
        <v>29344</v>
      </c>
      <c r="D4" s="3"/>
      <c r="E4" s="1" t="s">
        <v>114</v>
      </c>
      <c r="F4" s="4" t="s">
        <v>525</v>
      </c>
    </row>
    <row r="5" spans="1:6" ht="20.25" customHeight="1">
      <c r="A5" s="2" t="s">
        <v>3</v>
      </c>
      <c r="B5" s="1" t="s">
        <v>1</v>
      </c>
      <c r="C5" s="3">
        <v>39067</v>
      </c>
      <c r="D5" s="3"/>
      <c r="E5" s="1" t="s">
        <v>80</v>
      </c>
      <c r="F5" s="4" t="s">
        <v>729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37962</v>
      </c>
      <c r="D8" s="3"/>
      <c r="E8" s="1" t="s">
        <v>47</v>
      </c>
      <c r="F8" s="4" t="s">
        <v>374</v>
      </c>
    </row>
    <row r="9" spans="1:6" ht="20.25" customHeight="1">
      <c r="A9" s="2" t="s">
        <v>5</v>
      </c>
      <c r="B9" s="1" t="s">
        <v>6</v>
      </c>
      <c r="C9" s="3">
        <v>39515</v>
      </c>
      <c r="D9" s="3"/>
      <c r="E9" s="1" t="s">
        <v>66</v>
      </c>
      <c r="F9" s="4" t="s">
        <v>808</v>
      </c>
    </row>
    <row r="10" spans="1:6" ht="20.25" customHeight="1">
      <c r="A10" s="2" t="s">
        <v>0</v>
      </c>
      <c r="B10" s="1" t="s">
        <v>6</v>
      </c>
      <c r="C10" s="3">
        <v>31809</v>
      </c>
      <c r="D10" s="3"/>
      <c r="E10" s="1" t="s">
        <v>527</v>
      </c>
      <c r="F10" s="4" t="s">
        <v>526</v>
      </c>
    </row>
    <row r="11" spans="1:6" ht="20.25" customHeight="1">
      <c r="A11" s="2" t="s">
        <v>2</v>
      </c>
      <c r="B11" s="1" t="s">
        <v>6</v>
      </c>
      <c r="C11" s="3">
        <v>36575</v>
      </c>
      <c r="D11" s="3"/>
      <c r="E11" s="1" t="s">
        <v>45</v>
      </c>
      <c r="F11" s="4" t="s">
        <v>49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37962</v>
      </c>
      <c r="D14" s="3"/>
      <c r="E14" s="1" t="s">
        <v>47</v>
      </c>
      <c r="F14" s="4" t="s">
        <v>375</v>
      </c>
    </row>
    <row r="15" spans="1:6" ht="20.25" customHeight="1">
      <c r="A15" s="2" t="s">
        <v>5</v>
      </c>
      <c r="B15" s="1" t="s">
        <v>7</v>
      </c>
      <c r="C15" s="3">
        <v>37961</v>
      </c>
      <c r="D15" s="3"/>
      <c r="E15" s="1" t="s">
        <v>47</v>
      </c>
      <c r="F15" s="4" t="s">
        <v>376</v>
      </c>
    </row>
    <row r="16" spans="1:6" ht="20.25" customHeight="1">
      <c r="A16" s="2" t="s">
        <v>0</v>
      </c>
      <c r="B16" s="1" t="s">
        <v>7</v>
      </c>
      <c r="C16" s="3">
        <v>36540</v>
      </c>
      <c r="D16" s="3"/>
      <c r="E16" s="1" t="s">
        <v>43</v>
      </c>
      <c r="F16" s="4" t="s">
        <v>104</v>
      </c>
    </row>
    <row r="17" spans="1:6" ht="20.25" customHeight="1">
      <c r="A17" s="2" t="s">
        <v>2</v>
      </c>
      <c r="B17" s="1" t="s">
        <v>7</v>
      </c>
      <c r="C17" s="3">
        <v>36974</v>
      </c>
      <c r="D17" s="3"/>
      <c r="E17" s="1" t="s">
        <v>43</v>
      </c>
      <c r="F17" s="4" t="s">
        <v>50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80</v>
      </c>
      <c r="F20" s="4" t="s">
        <v>666</v>
      </c>
    </row>
    <row r="21" spans="1:6" ht="20.25" customHeight="1">
      <c r="A21" s="2" t="s">
        <v>5</v>
      </c>
      <c r="B21" s="1" t="s">
        <v>8</v>
      </c>
      <c r="C21" s="3">
        <v>38696</v>
      </c>
      <c r="D21" s="3"/>
      <c r="E21" s="1" t="s">
        <v>537</v>
      </c>
      <c r="F21" s="4" t="s">
        <v>538</v>
      </c>
    </row>
    <row r="22" spans="1:6" ht="20.25" customHeight="1">
      <c r="A22" s="2" t="s">
        <v>0</v>
      </c>
      <c r="B22" s="1" t="s">
        <v>8</v>
      </c>
      <c r="C22" s="3">
        <v>30071</v>
      </c>
      <c r="D22" s="3"/>
      <c r="E22" s="1" t="s">
        <v>416</v>
      </c>
      <c r="F22" s="4" t="s">
        <v>417</v>
      </c>
    </row>
    <row r="23" spans="1:6" ht="20.25" customHeight="1">
      <c r="A23" s="2" t="s">
        <v>2</v>
      </c>
      <c r="B23" s="1" t="s">
        <v>8</v>
      </c>
      <c r="C23" s="3">
        <v>38738</v>
      </c>
      <c r="D23" s="3"/>
      <c r="E23" s="1" t="s">
        <v>80</v>
      </c>
      <c r="F23" s="4" t="s">
        <v>617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37801</v>
      </c>
      <c r="D26" s="3"/>
      <c r="E26" s="1" t="s">
        <v>47</v>
      </c>
      <c r="F26" s="4" t="s">
        <v>377</v>
      </c>
    </row>
    <row r="27" spans="1:6" ht="20.25" customHeight="1">
      <c r="A27" s="2" t="s">
        <v>5</v>
      </c>
      <c r="B27" s="1" t="s">
        <v>9</v>
      </c>
      <c r="C27" s="3">
        <v>37961</v>
      </c>
      <c r="D27" s="3"/>
      <c r="E27" s="1" t="s">
        <v>47</v>
      </c>
      <c r="F27" s="4" t="s">
        <v>378</v>
      </c>
    </row>
    <row r="28" spans="1:6" ht="20.25" customHeight="1">
      <c r="A28" s="2" t="s">
        <v>0</v>
      </c>
      <c r="B28" s="1" t="s">
        <v>9</v>
      </c>
      <c r="C28" s="3">
        <v>37576</v>
      </c>
      <c r="D28" s="3"/>
      <c r="E28" s="1" t="s">
        <v>47</v>
      </c>
      <c r="F28" s="4" t="s">
        <v>365</v>
      </c>
    </row>
    <row r="29" spans="1:6" ht="20.25" customHeight="1">
      <c r="A29" s="2" t="s">
        <v>2</v>
      </c>
      <c r="B29" s="1" t="s">
        <v>9</v>
      </c>
      <c r="C29" s="3">
        <v>37940</v>
      </c>
      <c r="D29" s="3"/>
      <c r="E29" s="1" t="s">
        <v>47</v>
      </c>
      <c r="F29" s="4" t="s">
        <v>379</v>
      </c>
    </row>
    <row r="30" spans="1:6" ht="20.25" customHeight="1">
      <c r="A30" s="2" t="s">
        <v>3</v>
      </c>
      <c r="B30" s="1" t="s">
        <v>9</v>
      </c>
      <c r="C30" s="3">
        <v>36568</v>
      </c>
      <c r="D30" s="3"/>
      <c r="E30" s="1" t="s">
        <v>43</v>
      </c>
      <c r="F30" s="4" t="s">
        <v>52</v>
      </c>
    </row>
    <row r="31" spans="1:6" ht="20.25" customHeight="1">
      <c r="A31" s="2" t="s">
        <v>10</v>
      </c>
      <c r="B31" s="1" t="s">
        <v>9</v>
      </c>
      <c r="C31" s="3">
        <v>36568</v>
      </c>
      <c r="D31" s="3"/>
      <c r="E31" s="1" t="s">
        <v>43</v>
      </c>
      <c r="F31" s="4" t="s">
        <v>53</v>
      </c>
    </row>
    <row r="32" spans="1:6" ht="20.25" customHeight="1">
      <c r="A32" s="2" t="s">
        <v>11</v>
      </c>
      <c r="B32" s="1" t="s">
        <v>9</v>
      </c>
      <c r="C32" s="3">
        <v>36568</v>
      </c>
      <c r="D32" s="3"/>
      <c r="E32" s="1" t="s">
        <v>43</v>
      </c>
      <c r="F32" s="4" t="s">
        <v>54</v>
      </c>
    </row>
    <row r="33" spans="1:6" ht="18.75" customHeight="1">
      <c r="A33" s="2" t="s">
        <v>752</v>
      </c>
      <c r="B33" s="1" t="s">
        <v>9</v>
      </c>
      <c r="C33" s="9">
        <v>39418</v>
      </c>
      <c r="E33" s="1" t="s">
        <v>766</v>
      </c>
      <c r="F33" s="1" t="s">
        <v>767</v>
      </c>
    </row>
    <row r="34" ht="15">
      <c r="A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F34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3.8515625" style="1" customWidth="1"/>
    <col min="7" max="16384" width="11.421875" style="1" customWidth="1"/>
  </cols>
  <sheetData>
    <row r="1" spans="1:6" ht="15.75">
      <c r="A1" s="5" t="str">
        <f>Voorblad!A2</f>
        <v>Allersnelste jongens_heren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43400</v>
      </c>
      <c r="D3" s="3"/>
      <c r="E3" s="1" t="s">
        <v>1294</v>
      </c>
      <c r="F3" s="4" t="s">
        <v>1514</v>
      </c>
    </row>
    <row r="4" spans="1:6" ht="20.25" customHeight="1">
      <c r="A4" s="2" t="s">
        <v>2</v>
      </c>
      <c r="B4" s="1" t="s">
        <v>1</v>
      </c>
      <c r="C4" s="3">
        <v>43429</v>
      </c>
      <c r="D4" s="3"/>
      <c r="E4" s="1" t="s">
        <v>1294</v>
      </c>
      <c r="F4" s="4" t="s">
        <v>1515</v>
      </c>
    </row>
    <row r="5" spans="1:6" ht="20.25" customHeight="1">
      <c r="A5" s="2" t="s">
        <v>3</v>
      </c>
      <c r="B5" s="1" t="s">
        <v>1</v>
      </c>
      <c r="C5" s="3">
        <v>43135</v>
      </c>
      <c r="D5" s="3"/>
      <c r="E5" s="1" t="s">
        <v>1294</v>
      </c>
      <c r="F5" s="4" t="s">
        <v>1495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43477</v>
      </c>
      <c r="D8" s="3"/>
      <c r="E8" s="1" t="s">
        <v>1294</v>
      </c>
      <c r="F8" s="4" t="s">
        <v>1545</v>
      </c>
    </row>
    <row r="9" spans="1:6" ht="20.25" customHeight="1">
      <c r="A9" s="2" t="s">
        <v>5</v>
      </c>
      <c r="B9" s="1" t="s">
        <v>6</v>
      </c>
      <c r="C9" s="3">
        <v>43646</v>
      </c>
      <c r="D9" s="3"/>
      <c r="E9" s="1" t="s">
        <v>1294</v>
      </c>
      <c r="F9" s="4" t="s">
        <v>1563</v>
      </c>
    </row>
    <row r="10" spans="1:6" ht="20.25" customHeight="1">
      <c r="A10" s="2" t="s">
        <v>0</v>
      </c>
      <c r="B10" s="1" t="s">
        <v>6</v>
      </c>
      <c r="C10" s="3">
        <v>43645</v>
      </c>
      <c r="D10" s="3"/>
      <c r="E10" s="1" t="s">
        <v>1294</v>
      </c>
      <c r="F10" s="4" t="s">
        <v>1569</v>
      </c>
    </row>
    <row r="11" spans="1:6" ht="20.25" customHeight="1">
      <c r="A11" s="2" t="s">
        <v>2</v>
      </c>
      <c r="B11" s="1" t="s">
        <v>6</v>
      </c>
      <c r="C11" s="3">
        <v>43448</v>
      </c>
      <c r="D11" s="3"/>
      <c r="E11" s="1" t="s">
        <v>1294</v>
      </c>
      <c r="F11" s="4" t="s">
        <v>1535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39019</v>
      </c>
      <c r="D14" s="3"/>
      <c r="E14" s="1" t="s">
        <v>47</v>
      </c>
      <c r="F14" s="4" t="s">
        <v>673</v>
      </c>
    </row>
    <row r="15" spans="1:6" ht="20.25" customHeight="1">
      <c r="A15" s="2" t="s">
        <v>5</v>
      </c>
      <c r="B15" s="1" t="s">
        <v>7</v>
      </c>
      <c r="C15" s="3">
        <v>43085</v>
      </c>
      <c r="D15" s="3"/>
      <c r="E15" s="1" t="s">
        <v>1294</v>
      </c>
      <c r="F15" s="4" t="s">
        <v>1470</v>
      </c>
    </row>
    <row r="16" spans="1:6" ht="20.25" customHeight="1">
      <c r="A16" s="2" t="s">
        <v>0</v>
      </c>
      <c r="B16" s="1" t="s">
        <v>7</v>
      </c>
      <c r="C16" s="3">
        <v>43448</v>
      </c>
      <c r="D16" s="3"/>
      <c r="E16" s="1" t="s">
        <v>1294</v>
      </c>
      <c r="F16" s="4" t="s">
        <v>1536</v>
      </c>
    </row>
    <row r="17" spans="1:6" ht="20.25" customHeight="1">
      <c r="A17" s="2" t="s">
        <v>2</v>
      </c>
      <c r="B17" s="1" t="s">
        <v>7</v>
      </c>
      <c r="C17" s="3">
        <v>43421</v>
      </c>
      <c r="D17" s="3"/>
      <c r="E17" s="1" t="s">
        <v>1294</v>
      </c>
      <c r="F17" s="4" t="s">
        <v>1517</v>
      </c>
    </row>
    <row r="18" spans="1:6" ht="19.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15">
      <c r="A20" s="2" t="s">
        <v>4</v>
      </c>
      <c r="B20" s="1" t="s">
        <v>8</v>
      </c>
      <c r="C20" s="3">
        <v>39019</v>
      </c>
      <c r="D20" s="3"/>
      <c r="E20" s="1" t="s">
        <v>47</v>
      </c>
      <c r="F20" s="4" t="s">
        <v>674</v>
      </c>
    </row>
    <row r="21" spans="1:6" ht="20.25" customHeight="1">
      <c r="A21" s="2" t="s">
        <v>5</v>
      </c>
      <c r="B21" s="1" t="s">
        <v>8</v>
      </c>
      <c r="C21" s="3">
        <v>43652</v>
      </c>
      <c r="D21" s="3"/>
      <c r="E21" s="1" t="s">
        <v>1294</v>
      </c>
      <c r="F21" s="4" t="s">
        <v>1564</v>
      </c>
    </row>
    <row r="22" spans="1:6" ht="20.25" customHeight="1">
      <c r="A22" s="2" t="s">
        <v>0</v>
      </c>
      <c r="B22" s="1" t="s">
        <v>8</v>
      </c>
      <c r="C22" s="3">
        <v>43478</v>
      </c>
      <c r="D22" s="3"/>
      <c r="E22" s="1" t="s">
        <v>1294</v>
      </c>
      <c r="F22" s="4" t="s">
        <v>1546</v>
      </c>
    </row>
    <row r="23" spans="1:6" ht="20.25" customHeight="1">
      <c r="A23" s="2" t="s">
        <v>2</v>
      </c>
      <c r="B23" s="1" t="s">
        <v>8</v>
      </c>
      <c r="C23" s="3">
        <v>43380</v>
      </c>
      <c r="D23" s="3"/>
      <c r="E23" s="1" t="s">
        <v>1294</v>
      </c>
      <c r="F23" s="4" t="s">
        <v>1519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37801</v>
      </c>
      <c r="D26" s="3"/>
      <c r="E26" s="1" t="s">
        <v>47</v>
      </c>
      <c r="F26" s="4" t="s">
        <v>377</v>
      </c>
    </row>
    <row r="27" spans="1:6" ht="20.25" customHeight="1">
      <c r="A27" s="2" t="s">
        <v>5</v>
      </c>
      <c r="B27" s="1" t="s">
        <v>9</v>
      </c>
      <c r="C27" s="3">
        <v>43645</v>
      </c>
      <c r="D27" s="3"/>
      <c r="E27" s="1" t="s">
        <v>1294</v>
      </c>
      <c r="F27" s="4" t="s">
        <v>1565</v>
      </c>
    </row>
    <row r="28" spans="1:6" ht="20.25" customHeight="1">
      <c r="A28" s="2" t="s">
        <v>0</v>
      </c>
      <c r="B28" s="1" t="s">
        <v>9</v>
      </c>
      <c r="C28" s="3">
        <v>43646</v>
      </c>
      <c r="D28" s="3"/>
      <c r="E28" s="1" t="s">
        <v>1294</v>
      </c>
      <c r="F28" s="4" t="s">
        <v>1566</v>
      </c>
    </row>
    <row r="29" spans="1:6" ht="20.25" customHeight="1">
      <c r="A29" s="2" t="s">
        <v>2</v>
      </c>
      <c r="B29" s="1" t="s">
        <v>9</v>
      </c>
      <c r="C29" s="3">
        <v>43050</v>
      </c>
      <c r="D29" s="3"/>
      <c r="E29" s="1" t="s">
        <v>1294</v>
      </c>
      <c r="F29" s="4" t="s">
        <v>1474</v>
      </c>
    </row>
    <row r="30" spans="1:6" ht="20.25" customHeight="1">
      <c r="A30" s="2" t="s">
        <v>3</v>
      </c>
      <c r="B30" s="1" t="s">
        <v>9</v>
      </c>
      <c r="C30" s="3">
        <v>43422</v>
      </c>
      <c r="D30" s="3"/>
      <c r="E30" s="1" t="s">
        <v>1294</v>
      </c>
      <c r="F30" s="4" t="s">
        <v>1523</v>
      </c>
    </row>
    <row r="31" spans="1:6" ht="20.25" customHeight="1">
      <c r="A31" s="2" t="s">
        <v>10</v>
      </c>
      <c r="B31" s="1" t="s">
        <v>9</v>
      </c>
      <c r="C31" s="3">
        <v>42721</v>
      </c>
      <c r="D31" s="3"/>
      <c r="E31" s="1" t="s">
        <v>1294</v>
      </c>
      <c r="F31" s="4" t="s">
        <v>1447</v>
      </c>
    </row>
    <row r="32" spans="1:6" ht="20.25" customHeight="1">
      <c r="A32" s="2" t="s">
        <v>11</v>
      </c>
      <c r="B32" s="1" t="s">
        <v>9</v>
      </c>
      <c r="C32" s="3">
        <v>42840</v>
      </c>
      <c r="D32" s="3"/>
      <c r="E32" s="1" t="s">
        <v>1294</v>
      </c>
      <c r="F32" s="4" t="s">
        <v>1453</v>
      </c>
    </row>
    <row r="33" spans="1:6" ht="18" customHeight="1">
      <c r="A33" s="2" t="s">
        <v>752</v>
      </c>
      <c r="B33" s="1" t="s">
        <v>9</v>
      </c>
      <c r="C33" s="9">
        <v>39418</v>
      </c>
      <c r="E33" s="1" t="s">
        <v>756</v>
      </c>
      <c r="F33" s="2" t="s">
        <v>757</v>
      </c>
    </row>
    <row r="34" spans="1:6" ht="15">
      <c r="A34" s="2"/>
      <c r="F3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Voorblad!H6&amp;" "&amp;Voorblad!I6&amp;""&amp;Voorblad!J6&amp;"  "&amp;Voorblad!K6&amp;" "&amp;Voorblad!L6&amp;" "&amp;Voorblad!O6&amp;" "&amp;Voorblad!N6&amp;" "&amp;Voorblad!M6</f>
        <v>Dames 19  2023 jaargang   2004</v>
      </c>
      <c r="E1" s="1" t="s">
        <v>760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42049</v>
      </c>
      <c r="D3" s="3"/>
      <c r="E3" s="1" t="s">
        <v>760</v>
      </c>
      <c r="F3" s="4" t="s">
        <v>1388</v>
      </c>
    </row>
    <row r="4" spans="1:6" ht="20.25" customHeight="1">
      <c r="A4" s="2" t="s">
        <v>2</v>
      </c>
      <c r="B4" s="1" t="s">
        <v>1</v>
      </c>
      <c r="C4" s="3">
        <v>41084</v>
      </c>
      <c r="D4" s="3"/>
      <c r="E4" s="1" t="s">
        <v>55</v>
      </c>
      <c r="F4" s="4" t="s">
        <v>1219</v>
      </c>
    </row>
    <row r="5" spans="1:6" ht="20.25" customHeight="1">
      <c r="A5" s="2" t="s">
        <v>3</v>
      </c>
      <c r="B5" s="1" t="s">
        <v>1</v>
      </c>
      <c r="C5" s="3">
        <v>40930</v>
      </c>
      <c r="D5" s="3"/>
      <c r="E5" s="1" t="s">
        <v>632</v>
      </c>
      <c r="F5" s="4" t="s">
        <v>1131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40937</v>
      </c>
      <c r="D8" s="3"/>
      <c r="E8" s="1" t="s">
        <v>632</v>
      </c>
      <c r="F8" s="4" t="s">
        <v>1132</v>
      </c>
    </row>
    <row r="9" spans="1:6" ht="20.25" customHeight="1">
      <c r="A9" s="2" t="s">
        <v>5</v>
      </c>
      <c r="B9" s="1" t="s">
        <v>6</v>
      </c>
      <c r="C9" s="3">
        <v>41076</v>
      </c>
      <c r="D9" s="3"/>
      <c r="E9" s="1" t="s">
        <v>632</v>
      </c>
      <c r="F9" s="4" t="s">
        <v>1212</v>
      </c>
    </row>
    <row r="10" spans="1:6" ht="20.25" customHeight="1">
      <c r="A10" s="2" t="s">
        <v>0</v>
      </c>
      <c r="B10" s="1" t="s">
        <v>6</v>
      </c>
      <c r="C10" s="3">
        <v>41084</v>
      </c>
      <c r="D10" s="3"/>
      <c r="E10" s="1" t="s">
        <v>55</v>
      </c>
      <c r="F10" s="4" t="s">
        <v>1218</v>
      </c>
    </row>
    <row r="11" spans="1:6" ht="20.25" customHeight="1">
      <c r="A11" s="2" t="s">
        <v>2</v>
      </c>
      <c r="B11" s="1" t="s">
        <v>6</v>
      </c>
      <c r="C11" s="3">
        <v>42301</v>
      </c>
      <c r="E11" s="1" t="s">
        <v>760</v>
      </c>
      <c r="F11" s="4" t="s">
        <v>1409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42368</v>
      </c>
      <c r="D14" s="3"/>
      <c r="E14" s="1" t="s">
        <v>760</v>
      </c>
      <c r="F14" s="4" t="s">
        <v>1415</v>
      </c>
    </row>
    <row r="15" spans="1:6" ht="20.25" customHeight="1">
      <c r="A15" s="2" t="s">
        <v>5</v>
      </c>
      <c r="B15" s="1" t="s">
        <v>7</v>
      </c>
      <c r="C15" s="3">
        <v>42273</v>
      </c>
      <c r="D15" s="3"/>
      <c r="E15" s="1" t="s">
        <v>760</v>
      </c>
      <c r="F15" s="4" t="s">
        <v>1408</v>
      </c>
    </row>
    <row r="16" spans="1:6" ht="20.25" customHeight="1">
      <c r="A16" s="2" t="s">
        <v>0</v>
      </c>
      <c r="B16" s="1" t="s">
        <v>7</v>
      </c>
      <c r="C16" s="3">
        <v>42070</v>
      </c>
      <c r="D16" s="3"/>
      <c r="E16" s="1" t="s">
        <v>760</v>
      </c>
      <c r="F16" s="4" t="s">
        <v>1389</v>
      </c>
    </row>
    <row r="17" spans="1:6" ht="20.25" customHeight="1">
      <c r="A17" s="2" t="s">
        <v>2</v>
      </c>
      <c r="B17" s="1" t="s">
        <v>7</v>
      </c>
      <c r="C17" s="3">
        <v>42014</v>
      </c>
      <c r="D17" s="3"/>
      <c r="E17" s="1" t="s">
        <v>760</v>
      </c>
      <c r="F17" s="4" t="s">
        <v>291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543</v>
      </c>
      <c r="F20" s="4" t="s">
        <v>82</v>
      </c>
    </row>
    <row r="21" spans="1:6" ht="20.25" customHeight="1">
      <c r="A21" s="2" t="s">
        <v>5</v>
      </c>
      <c r="B21" s="1" t="s">
        <v>8</v>
      </c>
      <c r="C21" s="3">
        <v>41080</v>
      </c>
      <c r="D21" s="3"/>
      <c r="E21" s="1" t="s">
        <v>55</v>
      </c>
      <c r="F21" s="4" t="s">
        <v>1217</v>
      </c>
    </row>
    <row r="22" spans="1:6" ht="20.25" customHeight="1">
      <c r="A22" s="2" t="s">
        <v>0</v>
      </c>
      <c r="B22" s="1" t="s">
        <v>8</v>
      </c>
      <c r="C22" s="3">
        <v>40929</v>
      </c>
      <c r="D22" s="3"/>
      <c r="E22" s="1" t="s">
        <v>632</v>
      </c>
      <c r="F22" s="4" t="s">
        <v>1134</v>
      </c>
    </row>
    <row r="23" spans="1:6" ht="20.25" customHeight="1">
      <c r="A23" s="2" t="s">
        <v>2</v>
      </c>
      <c r="B23" s="1" t="s">
        <v>8</v>
      </c>
      <c r="C23" s="3">
        <v>42015</v>
      </c>
      <c r="D23" s="3"/>
      <c r="E23" s="1" t="s">
        <v>760</v>
      </c>
      <c r="F23" s="4" t="s">
        <v>1390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41059</v>
      </c>
      <c r="D26" s="3"/>
      <c r="E26" s="1" t="s">
        <v>632</v>
      </c>
      <c r="F26" s="4" t="s">
        <v>1195</v>
      </c>
    </row>
    <row r="27" spans="1:6" ht="20.25" customHeight="1">
      <c r="A27" s="2" t="s">
        <v>5</v>
      </c>
      <c r="B27" s="1" t="s">
        <v>9</v>
      </c>
      <c r="C27" s="3">
        <v>41080</v>
      </c>
      <c r="D27" s="3"/>
      <c r="E27" s="1" t="s">
        <v>55</v>
      </c>
      <c r="F27" s="4" t="s">
        <v>1215</v>
      </c>
    </row>
    <row r="28" spans="1:6" ht="20.25" customHeight="1">
      <c r="A28" s="2" t="s">
        <v>0</v>
      </c>
      <c r="B28" s="1" t="s">
        <v>9</v>
      </c>
      <c r="C28" s="3">
        <v>41080</v>
      </c>
      <c r="D28" s="3"/>
      <c r="E28" s="1" t="s">
        <v>55</v>
      </c>
      <c r="F28" s="4" t="s">
        <v>1216</v>
      </c>
    </row>
    <row r="29" spans="1:6" ht="20.25" customHeight="1">
      <c r="A29" s="2" t="s">
        <v>2</v>
      </c>
      <c r="B29" s="1" t="s">
        <v>9</v>
      </c>
      <c r="C29" s="3">
        <v>42049</v>
      </c>
      <c r="D29" s="3"/>
      <c r="E29" s="1" t="s">
        <v>760</v>
      </c>
      <c r="F29" s="4" t="s">
        <v>1391</v>
      </c>
    </row>
    <row r="30" spans="1:6" ht="20.25" customHeight="1">
      <c r="A30" s="2" t="s">
        <v>3</v>
      </c>
      <c r="B30" s="1" t="s">
        <v>9</v>
      </c>
      <c r="C30" s="3">
        <v>42281</v>
      </c>
      <c r="D30" s="3"/>
      <c r="E30" s="1" t="s">
        <v>760</v>
      </c>
      <c r="F30" s="4" t="s">
        <v>1416</v>
      </c>
    </row>
    <row r="31" spans="1:6" ht="20.25" customHeight="1">
      <c r="A31" s="2" t="s">
        <v>10</v>
      </c>
      <c r="B31" s="1" t="s">
        <v>9</v>
      </c>
      <c r="C31" s="3">
        <v>38984</v>
      </c>
      <c r="D31" s="3"/>
      <c r="E31" s="1" t="s">
        <v>543</v>
      </c>
      <c r="F31" s="4" t="s">
        <v>667</v>
      </c>
    </row>
    <row r="32" spans="1:6" ht="20.25" customHeight="1">
      <c r="A32" s="2" t="s">
        <v>11</v>
      </c>
      <c r="B32" s="1" t="s">
        <v>9</v>
      </c>
      <c r="C32" s="3">
        <v>39040</v>
      </c>
      <c r="D32" s="3"/>
      <c r="E32" s="1" t="s">
        <v>543</v>
      </c>
      <c r="F32" s="4" t="s">
        <v>668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Voorblad!H20&amp;" "&amp;Voorblad!I20&amp;""&amp;Voorblad!J20&amp;"  "&amp;Voorblad!K20&amp;" "&amp;Voorblad!L20&amp;" "&amp;Voorblad!O20&amp;" "&amp;Voorblad!N20&amp;" "&amp;Voorblad!M20</f>
        <v>Heren 19  2023 jaargang   2004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39165</v>
      </c>
      <c r="D3" s="3"/>
      <c r="E3" s="1" t="s">
        <v>80</v>
      </c>
      <c r="F3" s="4" t="s">
        <v>730</v>
      </c>
    </row>
    <row r="4" spans="1:6" ht="20.25" customHeight="1">
      <c r="A4" s="2" t="s">
        <v>2</v>
      </c>
      <c r="B4" s="1" t="s">
        <v>1</v>
      </c>
      <c r="C4" s="3">
        <v>40082</v>
      </c>
      <c r="D4" s="3"/>
      <c r="E4" s="1" t="s">
        <v>66</v>
      </c>
      <c r="F4" s="4" t="s">
        <v>906</v>
      </c>
    </row>
    <row r="5" spans="1:6" ht="20.25" customHeight="1">
      <c r="A5" s="2" t="s">
        <v>3</v>
      </c>
      <c r="B5" s="1" t="s">
        <v>1</v>
      </c>
      <c r="C5" s="3">
        <v>39117</v>
      </c>
      <c r="D5" s="3"/>
      <c r="E5" s="1" t="s">
        <v>80</v>
      </c>
      <c r="F5" s="4" t="s">
        <v>717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39990</v>
      </c>
      <c r="D8" s="3"/>
      <c r="E8" s="1" t="s">
        <v>66</v>
      </c>
      <c r="F8" s="4" t="s">
        <v>858</v>
      </c>
    </row>
    <row r="9" spans="1:6" ht="20.25" customHeight="1">
      <c r="A9" s="2" t="s">
        <v>5</v>
      </c>
      <c r="B9" s="1" t="s">
        <v>6</v>
      </c>
      <c r="C9" s="3">
        <v>40082</v>
      </c>
      <c r="D9" s="3"/>
      <c r="E9" s="1" t="s">
        <v>66</v>
      </c>
      <c r="F9" s="4" t="s">
        <v>907</v>
      </c>
    </row>
    <row r="10" spans="1:6" ht="20.25" customHeight="1">
      <c r="A10" s="2" t="s">
        <v>0</v>
      </c>
      <c r="B10" s="1" t="s">
        <v>6</v>
      </c>
      <c r="C10" s="3">
        <v>39117</v>
      </c>
      <c r="D10" s="3"/>
      <c r="E10" s="1" t="s">
        <v>80</v>
      </c>
      <c r="F10" s="4" t="s">
        <v>718</v>
      </c>
    </row>
    <row r="11" spans="1:6" ht="20.25" customHeight="1">
      <c r="A11" s="2" t="s">
        <v>2</v>
      </c>
      <c r="B11" s="1" t="s">
        <v>6</v>
      </c>
      <c r="C11" s="3">
        <v>39619</v>
      </c>
      <c r="D11" s="3"/>
      <c r="E11" s="1" t="s">
        <v>766</v>
      </c>
      <c r="F11" s="4" t="s">
        <v>809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39990</v>
      </c>
      <c r="D14" s="3"/>
      <c r="E14" s="1" t="s">
        <v>66</v>
      </c>
      <c r="F14" s="4" t="s">
        <v>859</v>
      </c>
    </row>
    <row r="15" spans="1:6" ht="20.25" customHeight="1">
      <c r="A15" s="2" t="s">
        <v>5</v>
      </c>
      <c r="B15" s="1" t="s">
        <v>7</v>
      </c>
      <c r="C15" s="3">
        <v>39158</v>
      </c>
      <c r="D15" s="3"/>
      <c r="E15" s="1" t="s">
        <v>80</v>
      </c>
      <c r="F15" s="4" t="s">
        <v>731</v>
      </c>
    </row>
    <row r="16" spans="1:6" ht="20.25" customHeight="1">
      <c r="A16" s="2" t="s">
        <v>0</v>
      </c>
      <c r="B16" s="1" t="s">
        <v>7</v>
      </c>
      <c r="C16" s="3">
        <v>39250</v>
      </c>
      <c r="D16" s="3"/>
      <c r="E16" s="1" t="s">
        <v>80</v>
      </c>
      <c r="F16" s="4" t="s">
        <v>732</v>
      </c>
    </row>
    <row r="17" spans="1:6" ht="20.25" customHeight="1">
      <c r="A17" s="2" t="s">
        <v>2</v>
      </c>
      <c r="B17" s="1" t="s">
        <v>7</v>
      </c>
      <c r="C17" s="3">
        <v>39523</v>
      </c>
      <c r="D17" s="3"/>
      <c r="E17" s="1" t="s">
        <v>80</v>
      </c>
      <c r="F17" s="4" t="s">
        <v>1451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39992</v>
      </c>
      <c r="D20" s="3"/>
      <c r="E20" s="1" t="s">
        <v>66</v>
      </c>
      <c r="F20" s="4" t="s">
        <v>860</v>
      </c>
    </row>
    <row r="21" spans="1:6" ht="20.25" customHeight="1">
      <c r="A21" s="2" t="s">
        <v>5</v>
      </c>
      <c r="B21" s="1" t="s">
        <v>8</v>
      </c>
      <c r="C21" s="3">
        <v>38760</v>
      </c>
      <c r="D21" s="3"/>
      <c r="E21" s="1" t="s">
        <v>537</v>
      </c>
      <c r="F21" s="4" t="s">
        <v>618</v>
      </c>
    </row>
    <row r="22" spans="1:6" ht="20.25" customHeight="1">
      <c r="A22" s="2" t="s">
        <v>0</v>
      </c>
      <c r="B22" s="1" t="s">
        <v>8</v>
      </c>
      <c r="C22" s="3">
        <v>38731</v>
      </c>
      <c r="D22" s="3"/>
      <c r="E22" s="1" t="s">
        <v>537</v>
      </c>
      <c r="F22" s="4" t="s">
        <v>539</v>
      </c>
    </row>
    <row r="23" spans="1:6" ht="20.25" customHeight="1">
      <c r="A23" s="2" t="s">
        <v>2</v>
      </c>
      <c r="B23" s="1" t="s">
        <v>8</v>
      </c>
      <c r="C23" s="3">
        <v>42778</v>
      </c>
      <c r="D23" s="3"/>
      <c r="E23" s="1" t="s">
        <v>1012</v>
      </c>
      <c r="F23" s="4" t="s">
        <v>1450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39992</v>
      </c>
      <c r="D26" s="3"/>
      <c r="E26" s="1" t="s">
        <v>66</v>
      </c>
      <c r="F26" s="4" t="s">
        <v>861</v>
      </c>
    </row>
    <row r="27" spans="1:6" ht="20.25" customHeight="1">
      <c r="A27" s="2" t="s">
        <v>5</v>
      </c>
      <c r="B27" s="1" t="s">
        <v>9</v>
      </c>
      <c r="C27" s="3">
        <v>39095</v>
      </c>
      <c r="D27" s="3"/>
      <c r="E27" s="1" t="s">
        <v>80</v>
      </c>
      <c r="F27" s="4" t="s">
        <v>719</v>
      </c>
    </row>
    <row r="28" spans="1:6" ht="20.25" customHeight="1">
      <c r="A28" s="2" t="s">
        <v>0</v>
      </c>
      <c r="B28" s="1" t="s">
        <v>9</v>
      </c>
      <c r="C28" s="3">
        <v>39102</v>
      </c>
      <c r="D28" s="3"/>
      <c r="E28" s="1" t="s">
        <v>80</v>
      </c>
      <c r="F28" s="4" t="s">
        <v>720</v>
      </c>
    </row>
    <row r="29" spans="1:6" ht="20.25" customHeight="1">
      <c r="A29" s="2" t="s">
        <v>2</v>
      </c>
      <c r="B29" s="1" t="s">
        <v>9</v>
      </c>
      <c r="C29" s="3">
        <v>39110</v>
      </c>
      <c r="D29" s="3"/>
      <c r="E29" s="1" t="s">
        <v>80</v>
      </c>
      <c r="F29" s="4" t="s">
        <v>721</v>
      </c>
    </row>
    <row r="30" spans="1:6" ht="20.25" customHeight="1">
      <c r="A30" s="2" t="s">
        <v>3</v>
      </c>
      <c r="B30" s="1" t="s">
        <v>9</v>
      </c>
      <c r="C30" s="3">
        <v>45227</v>
      </c>
      <c r="D30" s="3"/>
      <c r="E30" s="1" t="s">
        <v>1672</v>
      </c>
      <c r="F30" s="4" t="s">
        <v>1673</v>
      </c>
    </row>
    <row r="31" spans="1:6" ht="20.25" customHeight="1">
      <c r="A31" s="2" t="s">
        <v>10</v>
      </c>
      <c r="B31" s="1" t="s">
        <v>9</v>
      </c>
      <c r="C31" s="3">
        <v>39376</v>
      </c>
      <c r="D31" s="3"/>
      <c r="E31" s="1" t="s">
        <v>80</v>
      </c>
      <c r="F31" s="4" t="s">
        <v>768</v>
      </c>
    </row>
    <row r="32" spans="1:6" ht="20.25" customHeight="1">
      <c r="A32" s="2" t="s">
        <v>11</v>
      </c>
      <c r="B32" s="1" t="s">
        <v>9</v>
      </c>
      <c r="C32" s="3">
        <v>39187</v>
      </c>
      <c r="D32" s="3"/>
      <c r="E32" s="1" t="s">
        <v>80</v>
      </c>
      <c r="F32" s="4" t="s">
        <v>733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5"/>
  <dimension ref="A1:F3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7109375" style="1" customWidth="1"/>
    <col min="7" max="16384" width="11.421875" style="1" customWidth="1"/>
  </cols>
  <sheetData>
    <row r="1" spans="1:6" ht="15.75">
      <c r="A1" s="5" t="str">
        <f>Voorblad!H7&amp;" "&amp;Voorblad!I7&amp;""&amp;Voorblad!J7&amp;"  "&amp;Voorblad!K7&amp;" "&amp;Voorblad!L7&amp;" "&amp;Voorblad!O7&amp;" "&amp;Voorblad!N7&amp;" "&amp;Voorblad!M7</f>
        <v>Damesmasters 20+  2023 jaargangen 1999 - 2003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27">
        <v>41749</v>
      </c>
      <c r="D3" s="3"/>
      <c r="E3" s="1" t="s">
        <v>1336</v>
      </c>
      <c r="F3" s="4" t="s">
        <v>1342</v>
      </c>
    </row>
    <row r="4" spans="1:6" ht="20.25" customHeight="1">
      <c r="A4" s="2" t="s">
        <v>2</v>
      </c>
      <c r="B4" s="1" t="s">
        <v>1</v>
      </c>
      <c r="C4" s="3">
        <v>42806</v>
      </c>
      <c r="D4" s="3"/>
      <c r="E4" s="1" t="s">
        <v>1336</v>
      </c>
      <c r="F4" s="4" t="s">
        <v>1455</v>
      </c>
    </row>
    <row r="5" spans="1:6" ht="20.25" customHeight="1">
      <c r="A5" s="2" t="s">
        <v>3</v>
      </c>
      <c r="B5" s="1" t="s">
        <v>1</v>
      </c>
      <c r="C5" s="3">
        <v>39166</v>
      </c>
      <c r="D5" s="3"/>
      <c r="E5" s="1" t="s">
        <v>96</v>
      </c>
      <c r="F5" s="4" t="s">
        <v>734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36694</v>
      </c>
      <c r="D8" s="3"/>
      <c r="E8" s="1" t="s">
        <v>83</v>
      </c>
      <c r="F8" s="4" t="s">
        <v>13</v>
      </c>
    </row>
    <row r="9" spans="1:6" ht="20.25" customHeight="1">
      <c r="A9" s="2" t="s">
        <v>5</v>
      </c>
      <c r="B9" s="1" t="s">
        <v>6</v>
      </c>
      <c r="C9" s="3">
        <v>36659</v>
      </c>
      <c r="D9" s="3"/>
      <c r="E9" s="1" t="s">
        <v>83</v>
      </c>
      <c r="F9" s="4" t="s">
        <v>15</v>
      </c>
    </row>
    <row r="10" spans="1:6" ht="20.25" customHeight="1">
      <c r="A10" s="2" t="s">
        <v>0</v>
      </c>
      <c r="B10" s="1" t="s">
        <v>6</v>
      </c>
      <c r="C10" s="3">
        <v>41706</v>
      </c>
      <c r="D10" s="3"/>
      <c r="E10" s="1" t="s">
        <v>1336</v>
      </c>
      <c r="F10" s="4" t="s">
        <v>1337</v>
      </c>
    </row>
    <row r="11" spans="1:6" ht="20.25" customHeight="1">
      <c r="A11" s="2" t="s">
        <v>2</v>
      </c>
      <c r="B11" s="1" t="s">
        <v>6</v>
      </c>
      <c r="C11" s="3">
        <v>43177</v>
      </c>
      <c r="D11" s="3"/>
      <c r="E11" s="1" t="s">
        <v>760</v>
      </c>
      <c r="F11" s="4" t="s">
        <v>1502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38858</v>
      </c>
      <c r="D14" s="3"/>
      <c r="E14" s="1" t="s">
        <v>20</v>
      </c>
      <c r="F14" s="4" t="s">
        <v>669</v>
      </c>
    </row>
    <row r="15" spans="1:6" ht="20.25" customHeight="1">
      <c r="A15" s="2" t="s">
        <v>5</v>
      </c>
      <c r="B15" s="1" t="s">
        <v>7</v>
      </c>
      <c r="C15" s="3">
        <v>43422</v>
      </c>
      <c r="D15" s="3"/>
      <c r="E15" s="1" t="s">
        <v>760</v>
      </c>
      <c r="F15" s="4" t="s">
        <v>1530</v>
      </c>
    </row>
    <row r="16" spans="1:6" ht="20.25" customHeight="1">
      <c r="A16" s="2" t="s">
        <v>0</v>
      </c>
      <c r="B16" s="1" t="s">
        <v>7</v>
      </c>
      <c r="C16" s="3">
        <v>43421</v>
      </c>
      <c r="D16" s="3"/>
      <c r="E16" s="1" t="s">
        <v>760</v>
      </c>
      <c r="F16" s="4" t="s">
        <v>1531</v>
      </c>
    </row>
    <row r="17" spans="1:6" ht="20.25" customHeight="1">
      <c r="A17" s="2" t="s">
        <v>2</v>
      </c>
      <c r="B17" s="1" t="s">
        <v>7</v>
      </c>
      <c r="C17" s="3">
        <v>43435</v>
      </c>
      <c r="D17" s="3"/>
      <c r="E17" s="1" t="s">
        <v>760</v>
      </c>
      <c r="F17" s="4" t="s">
        <v>1540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88</v>
      </c>
      <c r="F20" s="4" t="s">
        <v>670</v>
      </c>
    </row>
    <row r="21" spans="1:6" ht="20.25" customHeight="1">
      <c r="A21" s="2" t="s">
        <v>5</v>
      </c>
      <c r="B21" s="1" t="s">
        <v>8</v>
      </c>
      <c r="C21" s="3">
        <v>41813</v>
      </c>
      <c r="D21" s="3"/>
      <c r="E21" s="1" t="s">
        <v>1336</v>
      </c>
      <c r="F21" s="4" t="s">
        <v>1353</v>
      </c>
    </row>
    <row r="22" spans="1:6" ht="20.25" customHeight="1">
      <c r="A22" s="2" t="s">
        <v>0</v>
      </c>
      <c r="B22" s="1" t="s">
        <v>8</v>
      </c>
      <c r="C22" s="3">
        <v>41923</v>
      </c>
      <c r="D22" s="3"/>
      <c r="E22" s="1" t="s">
        <v>1336</v>
      </c>
      <c r="F22" s="4" t="s">
        <v>1370</v>
      </c>
    </row>
    <row r="23" spans="1:6" ht="20.25" customHeight="1">
      <c r="A23" s="2" t="s">
        <v>2</v>
      </c>
      <c r="B23" s="1" t="s">
        <v>8</v>
      </c>
      <c r="C23" s="3">
        <v>44849</v>
      </c>
      <c r="D23" s="3"/>
      <c r="E23" s="1" t="s">
        <v>1636</v>
      </c>
      <c r="F23" s="4" t="s">
        <v>1637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38032</v>
      </c>
      <c r="D26" s="3"/>
      <c r="E26" s="1" t="s">
        <v>20</v>
      </c>
      <c r="F26" s="4" t="s">
        <v>381</v>
      </c>
    </row>
    <row r="27" spans="1:6" ht="20.25" customHeight="1">
      <c r="A27" s="2" t="s">
        <v>5</v>
      </c>
      <c r="B27" s="1" t="s">
        <v>9</v>
      </c>
      <c r="C27" s="3">
        <v>42393</v>
      </c>
      <c r="D27" s="3"/>
      <c r="E27" s="1" t="s">
        <v>760</v>
      </c>
      <c r="F27" s="4" t="s">
        <v>1418</v>
      </c>
    </row>
    <row r="28" spans="1:6" ht="20.25" customHeight="1">
      <c r="A28" s="2" t="s">
        <v>0</v>
      </c>
      <c r="B28" s="1" t="s">
        <v>9</v>
      </c>
      <c r="C28" s="3">
        <v>42378</v>
      </c>
      <c r="D28" s="3"/>
      <c r="E28" s="1" t="s">
        <v>760</v>
      </c>
      <c r="F28" s="4" t="s">
        <v>1419</v>
      </c>
    </row>
    <row r="29" spans="1:6" ht="20.25" customHeight="1">
      <c r="A29" s="2" t="s">
        <v>2</v>
      </c>
      <c r="B29" s="1" t="s">
        <v>9</v>
      </c>
      <c r="C29" s="3">
        <v>43435</v>
      </c>
      <c r="D29" s="3"/>
      <c r="E29" s="1" t="s">
        <v>760</v>
      </c>
      <c r="F29" s="4" t="s">
        <v>1541</v>
      </c>
    </row>
    <row r="30" spans="1:6" ht="20.25" customHeight="1">
      <c r="A30" s="2" t="s">
        <v>3</v>
      </c>
      <c r="B30" s="1" t="s">
        <v>9</v>
      </c>
      <c r="C30" s="3">
        <v>38858</v>
      </c>
      <c r="D30" s="3"/>
      <c r="E30" s="1" t="s">
        <v>96</v>
      </c>
      <c r="F30" s="4" t="s">
        <v>671</v>
      </c>
    </row>
    <row r="31" spans="1:6" ht="20.25" customHeight="1">
      <c r="A31" s="2" t="s">
        <v>10</v>
      </c>
      <c r="B31" s="1" t="s">
        <v>9</v>
      </c>
      <c r="C31" s="3">
        <v>39376</v>
      </c>
      <c r="D31" s="3"/>
      <c r="E31" s="1" t="s">
        <v>543</v>
      </c>
      <c r="F31" s="4" t="s">
        <v>769</v>
      </c>
    </row>
    <row r="32" spans="1:6" ht="20.25" customHeight="1">
      <c r="A32" s="2" t="s">
        <v>11</v>
      </c>
      <c r="B32" s="1" t="s">
        <v>9</v>
      </c>
      <c r="C32" s="3">
        <v>39088</v>
      </c>
      <c r="D32" s="3"/>
      <c r="E32" s="1" t="s">
        <v>543</v>
      </c>
      <c r="F32" s="4" t="s">
        <v>810</v>
      </c>
    </row>
    <row r="33" spans="1:6" ht="18" customHeight="1">
      <c r="A33" s="2" t="s">
        <v>752</v>
      </c>
      <c r="B33" s="1" t="s">
        <v>9</v>
      </c>
      <c r="C33" s="3">
        <v>39418</v>
      </c>
      <c r="E33" s="1" t="s">
        <v>71</v>
      </c>
      <c r="F33" s="2" t="s">
        <v>770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6"/>
  <dimension ref="A1:F33"/>
  <sheetViews>
    <sheetView zoomScalePageLayoutView="0" workbookViewId="0" topLeftCell="A1">
      <selection activeCell="A18" sqref="A18:IV18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28125" style="1" customWidth="1"/>
    <col min="7" max="16384" width="11.421875" style="1" customWidth="1"/>
  </cols>
  <sheetData>
    <row r="1" spans="1:6" ht="15.75">
      <c r="A1" s="5" t="str">
        <f>Voorblad!H21&amp;" "&amp;Voorblad!I21&amp;""&amp;Voorblad!J21&amp;"  "&amp;Voorblad!K21&amp;" "&amp;Voorblad!L21&amp;" "&amp;Voorblad!O21&amp;" "&amp;Voorblad!N21&amp;" "&amp;Voorblad!M21</f>
        <v>Herenmasters 20+  2023 jaargangen 1999 - 2003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38038</v>
      </c>
      <c r="D3" s="3"/>
      <c r="E3" s="1" t="s">
        <v>47</v>
      </c>
      <c r="F3" s="4" t="s">
        <v>382</v>
      </c>
    </row>
    <row r="4" spans="1:6" ht="20.25" customHeight="1">
      <c r="A4" s="2" t="s">
        <v>2</v>
      </c>
      <c r="B4" s="1" t="s">
        <v>1</v>
      </c>
      <c r="C4" s="3">
        <v>38676</v>
      </c>
      <c r="D4" s="3"/>
      <c r="E4" s="1" t="s">
        <v>47</v>
      </c>
      <c r="F4" s="4" t="s">
        <v>506</v>
      </c>
    </row>
    <row r="5" spans="1:6" ht="20.25" customHeight="1">
      <c r="A5" s="2" t="s">
        <v>3</v>
      </c>
      <c r="B5" s="1" t="s">
        <v>1</v>
      </c>
      <c r="C5" s="3">
        <v>39117</v>
      </c>
      <c r="D5" s="3"/>
      <c r="E5" s="1" t="s">
        <v>47</v>
      </c>
      <c r="F5" s="4" t="s">
        <v>712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39019</v>
      </c>
      <c r="D8" s="3"/>
      <c r="E8" s="1" t="s">
        <v>47</v>
      </c>
      <c r="F8" s="4" t="s">
        <v>672</v>
      </c>
    </row>
    <row r="9" spans="1:6" ht="20.25" customHeight="1">
      <c r="A9" s="2" t="s">
        <v>5</v>
      </c>
      <c r="B9" s="1" t="s">
        <v>6</v>
      </c>
      <c r="C9" s="3">
        <v>39362</v>
      </c>
      <c r="D9" s="3"/>
      <c r="E9" s="1" t="s">
        <v>47</v>
      </c>
      <c r="F9" s="4" t="s">
        <v>755</v>
      </c>
    </row>
    <row r="10" spans="1:6" ht="20.25" customHeight="1">
      <c r="A10" s="2" t="s">
        <v>0</v>
      </c>
      <c r="B10" s="1" t="s">
        <v>6</v>
      </c>
      <c r="C10" s="3">
        <v>39130</v>
      </c>
      <c r="D10" s="3"/>
      <c r="E10" s="1" t="s">
        <v>47</v>
      </c>
      <c r="F10" s="4" t="s">
        <v>713</v>
      </c>
    </row>
    <row r="11" spans="1:6" ht="20.25" customHeight="1">
      <c r="A11" s="2" t="s">
        <v>2</v>
      </c>
      <c r="B11" s="1" t="s">
        <v>6</v>
      </c>
      <c r="C11" s="3">
        <v>39859</v>
      </c>
      <c r="D11" s="3"/>
      <c r="E11" s="1" t="s">
        <v>766</v>
      </c>
      <c r="F11" s="4" t="s">
        <v>862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39019</v>
      </c>
      <c r="D14" s="3"/>
      <c r="E14" s="1" t="s">
        <v>47</v>
      </c>
      <c r="F14" s="4" t="s">
        <v>673</v>
      </c>
    </row>
    <row r="15" spans="1:6" ht="20.25" customHeight="1">
      <c r="A15" s="2" t="s">
        <v>5</v>
      </c>
      <c r="B15" s="1" t="s">
        <v>7</v>
      </c>
      <c r="C15" s="3">
        <v>38696</v>
      </c>
      <c r="D15" s="3"/>
      <c r="E15" s="1" t="s">
        <v>47</v>
      </c>
      <c r="F15" s="4" t="s">
        <v>544</v>
      </c>
    </row>
    <row r="16" spans="1:6" ht="20.25" customHeight="1">
      <c r="A16" s="2" t="s">
        <v>0</v>
      </c>
      <c r="B16" s="1" t="s">
        <v>7</v>
      </c>
      <c r="C16" s="3">
        <v>38738</v>
      </c>
      <c r="D16" s="3"/>
      <c r="E16" s="1" t="s">
        <v>47</v>
      </c>
      <c r="F16" s="4" t="s">
        <v>619</v>
      </c>
    </row>
    <row r="17" spans="1:6" ht="20.25" customHeight="1">
      <c r="A17" s="2" t="s">
        <v>2</v>
      </c>
      <c r="B17" s="1" t="s">
        <v>7</v>
      </c>
      <c r="C17" s="3">
        <v>38430</v>
      </c>
      <c r="D17" s="3"/>
      <c r="E17" s="1" t="s">
        <v>47</v>
      </c>
      <c r="F17" s="4" t="s">
        <v>412</v>
      </c>
    </row>
    <row r="18" spans="1:6" ht="41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47</v>
      </c>
      <c r="F20" s="4" t="s">
        <v>674</v>
      </c>
    </row>
    <row r="21" spans="1:6" ht="20.25" customHeight="1">
      <c r="A21" s="2" t="s">
        <v>5</v>
      </c>
      <c r="B21" s="1" t="s">
        <v>8</v>
      </c>
      <c r="C21" s="3">
        <v>38151</v>
      </c>
      <c r="D21" s="3"/>
      <c r="E21" s="1" t="s">
        <v>47</v>
      </c>
      <c r="F21" s="4" t="s">
        <v>383</v>
      </c>
    </row>
    <row r="22" spans="1:6" ht="20.25" customHeight="1">
      <c r="A22" s="2" t="s">
        <v>0</v>
      </c>
      <c r="B22" s="1" t="s">
        <v>8</v>
      </c>
      <c r="C22" s="3">
        <v>40929</v>
      </c>
      <c r="D22" s="3"/>
      <c r="E22" s="1" t="s">
        <v>80</v>
      </c>
      <c r="F22" s="4" t="s">
        <v>1135</v>
      </c>
    </row>
    <row r="23" spans="1:6" ht="20.25" customHeight="1">
      <c r="A23" s="2" t="s">
        <v>2</v>
      </c>
      <c r="B23" s="1" t="s">
        <v>8</v>
      </c>
      <c r="C23" s="3">
        <v>39095</v>
      </c>
      <c r="D23" s="3"/>
      <c r="E23" s="1" t="s">
        <v>47</v>
      </c>
      <c r="F23" s="4" t="s">
        <v>714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39019</v>
      </c>
      <c r="D26" s="3"/>
      <c r="E26" s="1" t="s">
        <v>47</v>
      </c>
      <c r="F26" s="4" t="s">
        <v>675</v>
      </c>
    </row>
    <row r="27" spans="1:6" ht="20.25" customHeight="1">
      <c r="A27" s="2" t="s">
        <v>5</v>
      </c>
      <c r="B27" s="1" t="s">
        <v>9</v>
      </c>
      <c r="C27" s="3">
        <v>39130</v>
      </c>
      <c r="D27" s="3"/>
      <c r="E27" s="1" t="s">
        <v>47</v>
      </c>
      <c r="F27" s="4" t="s">
        <v>715</v>
      </c>
    </row>
    <row r="28" spans="1:6" ht="20.25" customHeight="1">
      <c r="A28" s="2" t="s">
        <v>0</v>
      </c>
      <c r="B28" s="1" t="s">
        <v>9</v>
      </c>
      <c r="C28" s="3">
        <v>39102</v>
      </c>
      <c r="D28" s="3"/>
      <c r="E28" s="1" t="s">
        <v>47</v>
      </c>
      <c r="F28" s="4" t="s">
        <v>716</v>
      </c>
    </row>
    <row r="29" spans="1:6" ht="20.25" customHeight="1">
      <c r="A29" s="2" t="s">
        <v>2</v>
      </c>
      <c r="B29" s="1" t="s">
        <v>9</v>
      </c>
      <c r="C29" s="3">
        <v>38416</v>
      </c>
      <c r="D29" s="3"/>
      <c r="E29" s="1" t="s">
        <v>47</v>
      </c>
      <c r="F29" s="4" t="s">
        <v>413</v>
      </c>
    </row>
    <row r="30" spans="1:6" ht="20.25" customHeight="1">
      <c r="A30" s="2" t="s">
        <v>3</v>
      </c>
      <c r="B30" s="1" t="s">
        <v>9</v>
      </c>
      <c r="C30" s="3">
        <v>38858</v>
      </c>
      <c r="D30" s="3"/>
      <c r="E30" s="1" t="s">
        <v>47</v>
      </c>
      <c r="F30" s="4" t="s">
        <v>676</v>
      </c>
    </row>
    <row r="31" spans="1:6" ht="20.25" customHeight="1">
      <c r="A31" s="2" t="s">
        <v>10</v>
      </c>
      <c r="B31" s="1" t="s">
        <v>9</v>
      </c>
      <c r="C31" s="3">
        <v>40090</v>
      </c>
      <c r="D31" s="3"/>
      <c r="E31" s="1" t="s">
        <v>756</v>
      </c>
      <c r="F31" s="4" t="s">
        <v>908</v>
      </c>
    </row>
    <row r="32" spans="1:6" ht="20.25" customHeight="1">
      <c r="A32" s="2" t="s">
        <v>11</v>
      </c>
      <c r="B32" s="1" t="s">
        <v>9</v>
      </c>
      <c r="C32" s="3">
        <v>40524</v>
      </c>
      <c r="D32" s="3"/>
      <c r="E32" s="1" t="s">
        <v>766</v>
      </c>
      <c r="F32" s="4" t="s">
        <v>1056</v>
      </c>
    </row>
    <row r="33" spans="1:6" ht="18.75" customHeight="1">
      <c r="A33" s="2" t="s">
        <v>752</v>
      </c>
      <c r="B33" s="1" t="s">
        <v>9</v>
      </c>
      <c r="C33" s="3">
        <v>39418</v>
      </c>
      <c r="E33" s="1" t="s">
        <v>756</v>
      </c>
      <c r="F33" s="1" t="s">
        <v>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27"/>
  <dimension ref="A1:F32"/>
  <sheetViews>
    <sheetView zoomScalePageLayoutView="0" workbookViewId="0" topLeftCell="A13">
      <selection activeCell="E27" sqref="E27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Voorblad!H8&amp;" "&amp;Voorblad!I8&amp;""&amp;Voorblad!J8&amp;"  "&amp;Voorblad!K8&amp;" "&amp;Voorblad!L8&amp;" "&amp;Voorblad!O8&amp;" "&amp;Voorblad!N8&amp;" "&amp;Voorblad!M8</f>
        <v>Damesmasters 25+  2023 jaargangen 1994 - 1998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44521</v>
      </c>
      <c r="D3" s="3"/>
      <c r="E3" s="1" t="s">
        <v>760</v>
      </c>
      <c r="F3" s="4" t="s">
        <v>1619</v>
      </c>
    </row>
    <row r="4" spans="1:6" ht="20.25" customHeight="1">
      <c r="A4" s="2" t="s">
        <v>2</v>
      </c>
      <c r="B4" s="1" t="s">
        <v>1</v>
      </c>
      <c r="C4" s="3">
        <v>34783</v>
      </c>
      <c r="D4" s="3"/>
      <c r="E4" s="1" t="s">
        <v>19</v>
      </c>
      <c r="F4" s="4" t="s">
        <v>192</v>
      </c>
    </row>
    <row r="5" spans="1:6" ht="20.25" customHeight="1">
      <c r="A5" s="2" t="s">
        <v>3</v>
      </c>
      <c r="B5" s="1" t="s">
        <v>1</v>
      </c>
      <c r="C5" s="3">
        <v>34468</v>
      </c>
      <c r="D5" s="3"/>
      <c r="E5" s="1" t="s">
        <v>19</v>
      </c>
      <c r="F5" s="4" t="s">
        <v>193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41986</v>
      </c>
      <c r="D8" s="3"/>
      <c r="E8" s="1" t="s">
        <v>1032</v>
      </c>
      <c r="F8" s="4" t="s">
        <v>1371</v>
      </c>
    </row>
    <row r="9" spans="1:6" ht="20.25" customHeight="1">
      <c r="A9" s="2" t="s">
        <v>5</v>
      </c>
      <c r="B9" s="1" t="s">
        <v>6</v>
      </c>
      <c r="C9" s="3">
        <v>41007</v>
      </c>
      <c r="D9" s="3"/>
      <c r="E9" s="1" t="s">
        <v>1032</v>
      </c>
      <c r="F9" s="4" t="s">
        <v>1133</v>
      </c>
    </row>
    <row r="10" spans="1:6" ht="20.25" customHeight="1">
      <c r="A10" s="2" t="s">
        <v>0</v>
      </c>
      <c r="B10" s="1" t="s">
        <v>6</v>
      </c>
      <c r="C10" s="3">
        <v>34790</v>
      </c>
      <c r="D10" s="3"/>
      <c r="E10" s="1" t="s">
        <v>19</v>
      </c>
      <c r="F10" s="4" t="s">
        <v>190</v>
      </c>
    </row>
    <row r="11" spans="1:6" ht="20.25" customHeight="1">
      <c r="A11" s="2" t="s">
        <v>2</v>
      </c>
      <c r="B11" s="1" t="s">
        <v>6</v>
      </c>
      <c r="C11" s="3">
        <v>40888</v>
      </c>
      <c r="D11" s="3"/>
      <c r="E11" s="1" t="s">
        <v>96</v>
      </c>
      <c r="F11" s="4" t="s">
        <v>1109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35476</v>
      </c>
      <c r="D14" s="3"/>
      <c r="E14" s="1" t="s">
        <v>19</v>
      </c>
      <c r="F14" s="4" t="s">
        <v>182</v>
      </c>
    </row>
    <row r="15" spans="1:6" ht="20.25" customHeight="1">
      <c r="A15" s="2" t="s">
        <v>5</v>
      </c>
      <c r="B15" s="1" t="s">
        <v>7</v>
      </c>
      <c r="C15" s="3">
        <v>44836</v>
      </c>
      <c r="D15" s="3"/>
      <c r="E15" s="1" t="s">
        <v>760</v>
      </c>
      <c r="F15" s="4" t="s">
        <v>1638</v>
      </c>
    </row>
    <row r="16" spans="1:6" ht="20.25" customHeight="1">
      <c r="A16" s="2" t="s">
        <v>0</v>
      </c>
      <c r="B16" s="1" t="s">
        <v>7</v>
      </c>
      <c r="C16" s="3">
        <v>44633</v>
      </c>
      <c r="D16" s="3"/>
      <c r="E16" s="1" t="s">
        <v>760</v>
      </c>
      <c r="F16" s="4" t="s">
        <v>1627</v>
      </c>
    </row>
    <row r="17" spans="1:6" ht="20.25" customHeight="1">
      <c r="A17" s="2" t="s">
        <v>2</v>
      </c>
      <c r="B17" s="1" t="s">
        <v>7</v>
      </c>
      <c r="C17" s="3">
        <v>44528</v>
      </c>
      <c r="D17" s="3"/>
      <c r="E17" s="1" t="s">
        <v>760</v>
      </c>
      <c r="F17" s="4" t="s">
        <v>1620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34874</v>
      </c>
      <c r="D20" s="3"/>
      <c r="E20" s="1" t="s">
        <v>19</v>
      </c>
      <c r="F20" s="4" t="s">
        <v>22</v>
      </c>
    </row>
    <row r="21" spans="1:6" ht="20.25" customHeight="1">
      <c r="A21" s="2" t="s">
        <v>5</v>
      </c>
      <c r="B21" s="1" t="s">
        <v>8</v>
      </c>
      <c r="C21" s="3">
        <v>35742</v>
      </c>
      <c r="D21" s="3"/>
      <c r="E21" s="1" t="s">
        <v>19</v>
      </c>
      <c r="F21" s="4" t="s">
        <v>23</v>
      </c>
    </row>
    <row r="22" spans="1:6" ht="20.25" customHeight="1">
      <c r="A22" s="2" t="s">
        <v>0</v>
      </c>
      <c r="B22" s="1" t="s">
        <v>8</v>
      </c>
      <c r="C22" s="3">
        <v>35728</v>
      </c>
      <c r="D22" s="3"/>
      <c r="E22" s="1" t="s">
        <v>19</v>
      </c>
      <c r="F22" s="4" t="s">
        <v>194</v>
      </c>
    </row>
    <row r="23" spans="1:6" ht="20.25" customHeight="1">
      <c r="A23" s="2" t="s">
        <v>2</v>
      </c>
      <c r="B23" s="1" t="s">
        <v>8</v>
      </c>
      <c r="C23" s="3">
        <v>34811</v>
      </c>
      <c r="D23" s="3"/>
      <c r="E23" s="1" t="s">
        <v>19</v>
      </c>
      <c r="F23" s="4" t="s">
        <v>24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34076</v>
      </c>
      <c r="D26" s="3"/>
      <c r="E26" s="1" t="s">
        <v>19</v>
      </c>
      <c r="F26" s="4" t="s">
        <v>195</v>
      </c>
    </row>
    <row r="27" spans="1:6" ht="20.25" customHeight="1">
      <c r="A27" s="2" t="s">
        <v>5</v>
      </c>
      <c r="B27" s="1" t="s">
        <v>9</v>
      </c>
      <c r="C27" s="3">
        <v>44968</v>
      </c>
      <c r="D27" s="3"/>
      <c r="E27" s="1" t="s">
        <v>1636</v>
      </c>
      <c r="F27" s="4" t="s">
        <v>1661</v>
      </c>
    </row>
    <row r="28" spans="1:6" ht="20.25" customHeight="1">
      <c r="A28" s="2" t="s">
        <v>0</v>
      </c>
      <c r="B28" s="1" t="s">
        <v>9</v>
      </c>
      <c r="C28" s="3">
        <v>34790</v>
      </c>
      <c r="D28" s="3"/>
      <c r="E28" s="1" t="s">
        <v>19</v>
      </c>
      <c r="F28" s="4" t="s">
        <v>196</v>
      </c>
    </row>
    <row r="29" spans="1:6" ht="20.25" customHeight="1">
      <c r="A29" s="2" t="s">
        <v>2</v>
      </c>
      <c r="B29" s="1" t="s">
        <v>9</v>
      </c>
      <c r="C29" s="3">
        <v>34783</v>
      </c>
      <c r="D29" s="3"/>
      <c r="E29" s="1" t="s">
        <v>19</v>
      </c>
      <c r="F29" s="4" t="s">
        <v>197</v>
      </c>
    </row>
    <row r="30" spans="1:6" ht="20.25" customHeight="1">
      <c r="A30" s="2" t="s">
        <v>3</v>
      </c>
      <c r="B30" s="1" t="s">
        <v>9</v>
      </c>
      <c r="C30" s="3">
        <v>38494</v>
      </c>
      <c r="D30" s="3"/>
      <c r="E30" s="1" t="s">
        <v>18</v>
      </c>
      <c r="F30" s="4" t="s">
        <v>444</v>
      </c>
    </row>
    <row r="31" spans="1:6" ht="20.25" customHeight="1">
      <c r="A31" s="2" t="s">
        <v>10</v>
      </c>
      <c r="B31" s="1" t="s">
        <v>9</v>
      </c>
      <c r="C31" s="3">
        <v>38620</v>
      </c>
      <c r="D31" s="3"/>
      <c r="E31" s="1" t="s">
        <v>18</v>
      </c>
      <c r="F31" s="4" t="s">
        <v>529</v>
      </c>
    </row>
    <row r="32" spans="1:6" ht="20.25" customHeight="1">
      <c r="A32" s="2" t="s">
        <v>11</v>
      </c>
      <c r="B32" s="1" t="s">
        <v>9</v>
      </c>
      <c r="C32" s="3">
        <v>38669</v>
      </c>
      <c r="D32" s="3"/>
      <c r="E32" s="1" t="s">
        <v>18</v>
      </c>
      <c r="F32" s="4" t="s">
        <v>505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8"/>
  <dimension ref="A1:F32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Voorblad!H22&amp;" "&amp;Voorblad!I22&amp;""&amp;Voorblad!J22&amp;"  "&amp;Voorblad!K22&amp;" "&amp;Voorblad!L22&amp;" "&amp;Voorblad!O22&amp;" "&amp;Voorblad!N22&amp;" "&amp;Voorblad!M22</f>
        <v>Herenmasters 25+  2023 jaargangen 1994 - 1998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40474</v>
      </c>
      <c r="D3" s="3"/>
      <c r="E3" s="1" t="s">
        <v>47</v>
      </c>
      <c r="F3" s="4" t="s">
        <v>207</v>
      </c>
    </row>
    <row r="4" spans="1:6" ht="20.25" customHeight="1">
      <c r="A4" s="2" t="s">
        <v>2</v>
      </c>
      <c r="B4" s="1" t="s">
        <v>1</v>
      </c>
      <c r="C4" s="3">
        <v>41727</v>
      </c>
      <c r="D4" s="3"/>
      <c r="E4" s="1" t="s">
        <v>80</v>
      </c>
      <c r="F4" s="4" t="s">
        <v>1345</v>
      </c>
    </row>
    <row r="5" spans="1:6" ht="20.25" customHeight="1">
      <c r="A5" s="2" t="s">
        <v>3</v>
      </c>
      <c r="B5" s="1" t="s">
        <v>1</v>
      </c>
      <c r="C5" s="3">
        <v>39865</v>
      </c>
      <c r="D5" s="3"/>
      <c r="E5" s="1" t="s">
        <v>47</v>
      </c>
      <c r="F5" s="4" t="s">
        <v>863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35476</v>
      </c>
      <c r="D8" s="3"/>
      <c r="E8" s="1" t="s">
        <v>108</v>
      </c>
      <c r="F8" s="4" t="s">
        <v>187</v>
      </c>
    </row>
    <row r="9" spans="1:6" ht="20.25" customHeight="1">
      <c r="A9" s="2" t="s">
        <v>5</v>
      </c>
      <c r="B9" s="1" t="s">
        <v>6</v>
      </c>
      <c r="C9" s="3">
        <v>42742</v>
      </c>
      <c r="D9" s="3"/>
      <c r="E9" s="1" t="s">
        <v>66</v>
      </c>
      <c r="F9" s="4" t="s">
        <v>1456</v>
      </c>
    </row>
    <row r="10" spans="1:6" ht="20.25" customHeight="1">
      <c r="A10" s="2" t="s">
        <v>0</v>
      </c>
      <c r="B10" s="1" t="s">
        <v>6</v>
      </c>
      <c r="C10" s="3">
        <v>43114</v>
      </c>
      <c r="D10" s="3"/>
      <c r="E10" s="1" t="s">
        <v>66</v>
      </c>
      <c r="F10" s="4" t="s">
        <v>1503</v>
      </c>
    </row>
    <row r="11" spans="1:6" ht="20.25" customHeight="1">
      <c r="A11" s="2" t="s">
        <v>2</v>
      </c>
      <c r="B11" s="1" t="s">
        <v>6</v>
      </c>
      <c r="C11" s="3">
        <v>39823</v>
      </c>
      <c r="D11" s="3"/>
      <c r="E11" s="1" t="s">
        <v>47</v>
      </c>
      <c r="F11" s="4" t="s">
        <v>852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34678</v>
      </c>
      <c r="D14" s="3"/>
      <c r="E14" s="1" t="s">
        <v>46</v>
      </c>
      <c r="F14" s="4" t="s">
        <v>205</v>
      </c>
    </row>
    <row r="15" spans="1:6" ht="20.25" customHeight="1">
      <c r="A15" s="2" t="s">
        <v>5</v>
      </c>
      <c r="B15" s="1" t="s">
        <v>7</v>
      </c>
      <c r="C15" s="3">
        <v>40825</v>
      </c>
      <c r="D15" s="3"/>
      <c r="E15" s="1" t="s">
        <v>47</v>
      </c>
      <c r="F15" s="4" t="s">
        <v>1064</v>
      </c>
    </row>
    <row r="16" spans="1:6" ht="20.25" customHeight="1">
      <c r="A16" s="2" t="s">
        <v>0</v>
      </c>
      <c r="B16" s="1" t="s">
        <v>7</v>
      </c>
      <c r="C16" s="3">
        <v>41720</v>
      </c>
      <c r="D16" s="3"/>
      <c r="E16" s="1" t="s">
        <v>80</v>
      </c>
      <c r="F16" s="4" t="s">
        <v>1346</v>
      </c>
    </row>
    <row r="17" spans="1:6" ht="20.25" customHeight="1">
      <c r="A17" s="2" t="s">
        <v>2</v>
      </c>
      <c r="B17" s="1" t="s">
        <v>7</v>
      </c>
      <c r="C17" s="3">
        <v>41741</v>
      </c>
      <c r="D17" s="3"/>
      <c r="E17" s="1" t="s">
        <v>80</v>
      </c>
      <c r="F17" s="4" t="s">
        <v>1347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34356</v>
      </c>
      <c r="D20" s="3"/>
      <c r="E20" s="1" t="s">
        <v>46</v>
      </c>
      <c r="F20" s="4" t="s">
        <v>186</v>
      </c>
    </row>
    <row r="21" spans="1:6" ht="20.25" customHeight="1">
      <c r="A21" s="2" t="s">
        <v>5</v>
      </c>
      <c r="B21" s="1" t="s">
        <v>8</v>
      </c>
      <c r="C21" s="3">
        <v>42652</v>
      </c>
      <c r="D21" s="3"/>
      <c r="E21" s="1" t="s">
        <v>80</v>
      </c>
      <c r="F21" s="4" t="s">
        <v>1435</v>
      </c>
    </row>
    <row r="22" spans="1:6" ht="20.25" customHeight="1">
      <c r="A22" s="2" t="s">
        <v>0</v>
      </c>
      <c r="B22" s="1" t="s">
        <v>8</v>
      </c>
      <c r="C22" s="3">
        <v>41720</v>
      </c>
      <c r="D22" s="3"/>
      <c r="E22" s="1" t="s">
        <v>80</v>
      </c>
      <c r="F22" s="4" t="s">
        <v>1348</v>
      </c>
    </row>
    <row r="23" spans="1:6" ht="20.25" customHeight="1">
      <c r="A23" s="2" t="s">
        <v>2</v>
      </c>
      <c r="B23" s="1" t="s">
        <v>8</v>
      </c>
      <c r="C23" s="3">
        <v>42672</v>
      </c>
      <c r="D23" s="3"/>
      <c r="E23" s="1" t="s">
        <v>80</v>
      </c>
      <c r="F23" s="4" t="s">
        <v>1436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37632</v>
      </c>
      <c r="D26" s="3"/>
      <c r="E26" s="1" t="s">
        <v>102</v>
      </c>
      <c r="F26" s="4" t="s">
        <v>366</v>
      </c>
    </row>
    <row r="27" spans="1:6" ht="20.25" customHeight="1">
      <c r="A27" s="2" t="s">
        <v>5</v>
      </c>
      <c r="B27" s="1" t="s">
        <v>9</v>
      </c>
      <c r="C27" s="3">
        <v>40825</v>
      </c>
      <c r="D27" s="3"/>
      <c r="E27" s="1" t="s">
        <v>47</v>
      </c>
      <c r="F27" s="4" t="s">
        <v>1065</v>
      </c>
    </row>
    <row r="28" spans="1:6" ht="20.25" customHeight="1">
      <c r="A28" s="2" t="s">
        <v>0</v>
      </c>
      <c r="B28" s="1" t="s">
        <v>9</v>
      </c>
      <c r="C28" s="3">
        <v>40110</v>
      </c>
      <c r="D28" s="3"/>
      <c r="E28" s="1" t="s">
        <v>47</v>
      </c>
      <c r="F28" s="4" t="s">
        <v>909</v>
      </c>
    </row>
    <row r="29" spans="1:6" ht="20.25" customHeight="1">
      <c r="A29" s="2" t="s">
        <v>2</v>
      </c>
      <c r="B29" s="1" t="s">
        <v>9</v>
      </c>
      <c r="C29" s="3">
        <v>40110</v>
      </c>
      <c r="D29" s="3"/>
      <c r="E29" s="1" t="s">
        <v>47</v>
      </c>
      <c r="F29" s="4" t="s">
        <v>910</v>
      </c>
    </row>
    <row r="30" spans="1:6" ht="20.25" customHeight="1">
      <c r="A30" s="2" t="s">
        <v>3</v>
      </c>
      <c r="B30" s="1" t="s">
        <v>9</v>
      </c>
      <c r="C30" s="3">
        <v>39950</v>
      </c>
      <c r="D30" s="3"/>
      <c r="E30" s="1" t="s">
        <v>47</v>
      </c>
      <c r="F30" s="4" t="s">
        <v>864</v>
      </c>
    </row>
    <row r="31" spans="1:6" ht="20.25" customHeight="1">
      <c r="A31" s="2" t="s">
        <v>10</v>
      </c>
      <c r="B31" s="1" t="s">
        <v>9</v>
      </c>
      <c r="C31" s="3">
        <v>35595</v>
      </c>
      <c r="D31" s="3"/>
      <c r="E31" s="1" t="s">
        <v>108</v>
      </c>
      <c r="F31" s="4" t="s">
        <v>206</v>
      </c>
    </row>
    <row r="32" spans="1:6" ht="20.25" customHeight="1">
      <c r="A32" s="2" t="s">
        <v>11</v>
      </c>
      <c r="B32" s="1" t="s">
        <v>9</v>
      </c>
      <c r="C32" s="3">
        <v>39404</v>
      </c>
      <c r="D32" s="3"/>
      <c r="E32" s="1" t="s">
        <v>394</v>
      </c>
      <c r="F32" s="4" t="s">
        <v>771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29"/>
  <dimension ref="A1:F32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Voorblad!H9&amp;" "&amp;Voorblad!I9&amp;""&amp;Voorblad!J9&amp;"  "&amp;Voorblad!K9&amp;" "&amp;Voorblad!L9&amp;" "&amp;Voorblad!O9&amp;" "&amp;Voorblad!N9&amp;" "&amp;Voorblad!M9</f>
        <v>Damesmasters 30+  2023 jaargangen 1989 - 1993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38998</v>
      </c>
      <c r="D3" s="3"/>
      <c r="E3" s="1" t="s">
        <v>628</v>
      </c>
      <c r="F3" s="4" t="s">
        <v>677</v>
      </c>
    </row>
    <row r="4" spans="1:6" ht="20.25" customHeight="1">
      <c r="A4" s="2" t="s">
        <v>2</v>
      </c>
      <c r="B4" s="1" t="s">
        <v>1</v>
      </c>
      <c r="C4" s="3">
        <v>36274</v>
      </c>
      <c r="D4" s="3"/>
      <c r="E4" s="1" t="s">
        <v>19</v>
      </c>
      <c r="F4" s="4" t="s">
        <v>109</v>
      </c>
    </row>
    <row r="5" spans="1:6" ht="20.25" customHeight="1">
      <c r="A5" s="2" t="s">
        <v>3</v>
      </c>
      <c r="B5" s="1" t="s">
        <v>1</v>
      </c>
      <c r="C5" s="3">
        <v>38788</v>
      </c>
      <c r="D5" s="3"/>
      <c r="E5" s="1" t="s">
        <v>18</v>
      </c>
      <c r="F5" s="4" t="s">
        <v>627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43834</v>
      </c>
      <c r="D8" s="3"/>
      <c r="E8" s="1" t="s">
        <v>1032</v>
      </c>
      <c r="F8" s="4" t="s">
        <v>1605</v>
      </c>
    </row>
    <row r="9" spans="1:6" ht="20.25" customHeight="1">
      <c r="A9" s="2" t="s">
        <v>5</v>
      </c>
      <c r="B9" s="1" t="s">
        <v>6</v>
      </c>
      <c r="C9" s="3">
        <v>38998</v>
      </c>
      <c r="D9" s="3"/>
      <c r="E9" s="1" t="s">
        <v>628</v>
      </c>
      <c r="F9" s="4" t="s">
        <v>678</v>
      </c>
    </row>
    <row r="10" spans="1:6" ht="20.25" customHeight="1">
      <c r="A10" s="2" t="s">
        <v>0</v>
      </c>
      <c r="B10" s="1" t="s">
        <v>6</v>
      </c>
      <c r="C10" s="3">
        <v>38738</v>
      </c>
      <c r="D10" s="3"/>
      <c r="E10" s="1" t="s">
        <v>18</v>
      </c>
      <c r="F10" s="4" t="s">
        <v>620</v>
      </c>
    </row>
    <row r="11" spans="1:6" ht="20.25" customHeight="1">
      <c r="A11" s="2" t="s">
        <v>2</v>
      </c>
      <c r="B11" s="1" t="s">
        <v>6</v>
      </c>
      <c r="C11" s="3">
        <v>38738</v>
      </c>
      <c r="D11" s="3"/>
      <c r="E11" s="1" t="s">
        <v>18</v>
      </c>
      <c r="F11" s="4" t="s">
        <v>621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39593</v>
      </c>
      <c r="D14" s="3"/>
      <c r="E14" s="1" t="s">
        <v>628</v>
      </c>
      <c r="F14" s="4" t="s">
        <v>201</v>
      </c>
    </row>
    <row r="15" spans="1:6" ht="20.25" customHeight="1">
      <c r="A15" s="2" t="s">
        <v>5</v>
      </c>
      <c r="B15" s="1" t="s">
        <v>7</v>
      </c>
      <c r="C15" s="3">
        <v>38759</v>
      </c>
      <c r="D15" s="3"/>
      <c r="E15" s="1" t="s">
        <v>18</v>
      </c>
      <c r="F15" s="4" t="s">
        <v>142</v>
      </c>
    </row>
    <row r="16" spans="1:6" ht="20.25" customHeight="1">
      <c r="A16" s="2" t="s">
        <v>0</v>
      </c>
      <c r="B16" s="1" t="s">
        <v>7</v>
      </c>
      <c r="C16" s="3">
        <v>38893</v>
      </c>
      <c r="D16" s="3"/>
      <c r="E16" s="1" t="s">
        <v>18</v>
      </c>
      <c r="F16" s="4" t="s">
        <v>528</v>
      </c>
    </row>
    <row r="17" spans="1:6" ht="20.25" customHeight="1">
      <c r="A17" s="2" t="s">
        <v>2</v>
      </c>
      <c r="B17" s="1" t="s">
        <v>7</v>
      </c>
      <c r="C17" s="3">
        <v>38759</v>
      </c>
      <c r="D17" s="3"/>
      <c r="E17" s="1" t="s">
        <v>18</v>
      </c>
      <c r="F17" s="4" t="s">
        <v>622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35958</v>
      </c>
      <c r="D20" s="3"/>
      <c r="E20" s="1" t="s">
        <v>19</v>
      </c>
      <c r="F20" s="4" t="s">
        <v>110</v>
      </c>
    </row>
    <row r="21" spans="1:6" ht="20.25" customHeight="1">
      <c r="A21" s="2" t="s">
        <v>5</v>
      </c>
      <c r="B21" s="1" t="s">
        <v>8</v>
      </c>
      <c r="C21" s="3">
        <v>36491</v>
      </c>
      <c r="D21" s="3"/>
      <c r="E21" s="1" t="s">
        <v>19</v>
      </c>
      <c r="F21" s="4" t="s">
        <v>111</v>
      </c>
    </row>
    <row r="22" spans="1:6" ht="20.25" customHeight="1">
      <c r="A22" s="2" t="s">
        <v>0</v>
      </c>
      <c r="B22" s="1" t="s">
        <v>8</v>
      </c>
      <c r="C22" s="3">
        <v>36211</v>
      </c>
      <c r="D22" s="3"/>
      <c r="E22" s="1" t="s">
        <v>19</v>
      </c>
      <c r="F22" s="4" t="s">
        <v>112</v>
      </c>
    </row>
    <row r="23" spans="1:6" ht="20.25" customHeight="1">
      <c r="A23" s="2" t="s">
        <v>2</v>
      </c>
      <c r="B23" s="1" t="s">
        <v>8</v>
      </c>
      <c r="C23" s="3">
        <v>36477</v>
      </c>
      <c r="D23" s="3"/>
      <c r="E23" s="1" t="s">
        <v>19</v>
      </c>
      <c r="F23" s="4" t="s">
        <v>113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39593</v>
      </c>
      <c r="D26" s="3"/>
      <c r="E26" s="1" t="s">
        <v>628</v>
      </c>
      <c r="F26" s="4" t="s">
        <v>97</v>
      </c>
    </row>
    <row r="27" spans="1:6" ht="20.25" customHeight="1">
      <c r="A27" s="2" t="s">
        <v>5</v>
      </c>
      <c r="B27" s="1" t="s">
        <v>9</v>
      </c>
      <c r="C27" s="3">
        <v>38809</v>
      </c>
      <c r="D27" s="3"/>
      <c r="E27" s="1" t="s">
        <v>628</v>
      </c>
      <c r="F27" s="4" t="s">
        <v>629</v>
      </c>
    </row>
    <row r="28" spans="1:6" ht="20.25" customHeight="1">
      <c r="A28" s="2" t="s">
        <v>0</v>
      </c>
      <c r="B28" s="1" t="s">
        <v>9</v>
      </c>
      <c r="C28" s="3">
        <v>38998</v>
      </c>
      <c r="D28" s="3"/>
      <c r="E28" s="1" t="s">
        <v>628</v>
      </c>
      <c r="F28" s="4" t="s">
        <v>679</v>
      </c>
    </row>
    <row r="29" spans="1:6" ht="20.25" customHeight="1">
      <c r="A29" s="2" t="s">
        <v>2</v>
      </c>
      <c r="B29" s="1" t="s">
        <v>9</v>
      </c>
      <c r="C29" s="3">
        <v>38759</v>
      </c>
      <c r="D29" s="3"/>
      <c r="E29" s="1" t="s">
        <v>18</v>
      </c>
      <c r="F29" s="4" t="s">
        <v>623</v>
      </c>
    </row>
    <row r="30" spans="1:6" ht="20.25" customHeight="1">
      <c r="A30" s="2" t="s">
        <v>3</v>
      </c>
      <c r="B30" s="1" t="s">
        <v>9</v>
      </c>
      <c r="C30" s="3">
        <v>38858</v>
      </c>
      <c r="D30" s="3"/>
      <c r="E30" s="1" t="s">
        <v>18</v>
      </c>
      <c r="F30" s="4" t="s">
        <v>680</v>
      </c>
    </row>
    <row r="31" spans="1:6" ht="20.25" customHeight="1">
      <c r="A31" s="2" t="s">
        <v>10</v>
      </c>
      <c r="B31" s="1" t="s">
        <v>9</v>
      </c>
      <c r="C31" s="3">
        <v>38774</v>
      </c>
      <c r="D31" s="3"/>
      <c r="E31" s="1" t="s">
        <v>18</v>
      </c>
      <c r="F31" s="4" t="s">
        <v>630</v>
      </c>
    </row>
    <row r="32" spans="1:6" ht="20.25" customHeight="1">
      <c r="A32" s="2" t="s">
        <v>11</v>
      </c>
      <c r="B32" s="1" t="s">
        <v>9</v>
      </c>
      <c r="C32" s="3">
        <v>38774</v>
      </c>
      <c r="D32" s="3"/>
      <c r="E32" s="1" t="s">
        <v>18</v>
      </c>
      <c r="F32" s="4" t="s">
        <v>631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0"/>
  <dimension ref="A1:F3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Voorblad!H23&amp;" "&amp;Voorblad!I23&amp;""&amp;Voorblad!J23&amp;"  "&amp;Voorblad!K23&amp;" "&amp;Voorblad!L23&amp;" "&amp;Voorblad!O23&amp;" "&amp;Voorblad!N23&amp;" "&amp;Voorblad!M23</f>
        <v>Herenmasters 30+  2023 jaargangen 1989 - 1993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40825</v>
      </c>
      <c r="D3" s="3"/>
      <c r="E3" s="1" t="s">
        <v>977</v>
      </c>
      <c r="F3" s="4" t="s">
        <v>1066</v>
      </c>
    </row>
    <row r="4" spans="1:6" ht="20.25" customHeight="1">
      <c r="A4" s="2" t="s">
        <v>2</v>
      </c>
      <c r="B4" s="1" t="s">
        <v>1</v>
      </c>
      <c r="C4" s="3">
        <v>41084</v>
      </c>
      <c r="D4" s="3"/>
      <c r="E4" s="1" t="s">
        <v>977</v>
      </c>
      <c r="F4" s="4" t="s">
        <v>1220</v>
      </c>
    </row>
    <row r="5" spans="1:6" ht="20.25" customHeight="1">
      <c r="A5" s="2" t="s">
        <v>3</v>
      </c>
      <c r="B5" s="1" t="s">
        <v>1</v>
      </c>
      <c r="C5" s="3">
        <v>33774</v>
      </c>
      <c r="D5" s="3"/>
      <c r="E5" s="1" t="s">
        <v>44</v>
      </c>
      <c r="F5" s="4" t="s">
        <v>208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41609</v>
      </c>
      <c r="D8" s="3"/>
      <c r="E8" s="1" t="s">
        <v>977</v>
      </c>
      <c r="F8" s="4" t="s">
        <v>1313</v>
      </c>
    </row>
    <row r="9" spans="1:6" ht="20.25" customHeight="1">
      <c r="A9" s="2" t="s">
        <v>5</v>
      </c>
      <c r="B9" s="1" t="s">
        <v>6</v>
      </c>
      <c r="C9" s="3">
        <v>40709</v>
      </c>
      <c r="D9" s="3"/>
      <c r="E9" s="1" t="s">
        <v>977</v>
      </c>
      <c r="F9" s="4" t="s">
        <v>1052</v>
      </c>
    </row>
    <row r="10" spans="1:6" ht="20.25" customHeight="1">
      <c r="A10" s="2" t="s">
        <v>0</v>
      </c>
      <c r="B10" s="1" t="s">
        <v>6</v>
      </c>
      <c r="C10" s="3">
        <v>40709</v>
      </c>
      <c r="D10" s="3"/>
      <c r="E10" s="1" t="s">
        <v>977</v>
      </c>
      <c r="F10" s="4" t="s">
        <v>1051</v>
      </c>
    </row>
    <row r="11" spans="1:6" ht="20.25" customHeight="1">
      <c r="A11" s="2" t="s">
        <v>2</v>
      </c>
      <c r="B11" s="1" t="s">
        <v>6</v>
      </c>
      <c r="C11" s="3">
        <v>33292</v>
      </c>
      <c r="D11" s="3"/>
      <c r="E11" s="1" t="s">
        <v>44</v>
      </c>
      <c r="F11" s="4" t="s">
        <v>210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36505</v>
      </c>
      <c r="D14" s="3"/>
      <c r="E14" s="1" t="s">
        <v>46</v>
      </c>
      <c r="F14" s="4" t="s">
        <v>115</v>
      </c>
    </row>
    <row r="15" spans="1:6" ht="20.25" customHeight="1">
      <c r="A15" s="2" t="s">
        <v>5</v>
      </c>
      <c r="B15" s="1" t="s">
        <v>7</v>
      </c>
      <c r="C15" s="3">
        <v>34496</v>
      </c>
      <c r="D15" s="3"/>
      <c r="E15" s="1" t="s">
        <v>114</v>
      </c>
      <c r="F15" s="4" t="s">
        <v>211</v>
      </c>
    </row>
    <row r="16" spans="1:6" ht="20.25" customHeight="1">
      <c r="A16" s="2" t="s">
        <v>0</v>
      </c>
      <c r="B16" s="1" t="s">
        <v>7</v>
      </c>
      <c r="C16" s="3">
        <v>35000</v>
      </c>
      <c r="D16" s="3"/>
      <c r="E16" s="1" t="s">
        <v>46</v>
      </c>
      <c r="F16" s="4" t="s">
        <v>212</v>
      </c>
    </row>
    <row r="17" spans="1:6" ht="20.25" customHeight="1">
      <c r="A17" s="2" t="s">
        <v>2</v>
      </c>
      <c r="B17" s="1" t="s">
        <v>7</v>
      </c>
      <c r="C17" s="3">
        <v>33733</v>
      </c>
      <c r="D17" s="3"/>
      <c r="E17" s="1" t="s">
        <v>44</v>
      </c>
      <c r="F17" s="4" t="s">
        <v>213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35972</v>
      </c>
      <c r="D20" s="3"/>
      <c r="E20" s="1" t="s">
        <v>46</v>
      </c>
      <c r="F20" s="4" t="s">
        <v>204</v>
      </c>
    </row>
    <row r="21" spans="1:6" ht="20.25" customHeight="1">
      <c r="A21" s="2" t="s">
        <v>5</v>
      </c>
      <c r="B21" s="1" t="s">
        <v>8</v>
      </c>
      <c r="C21" s="3">
        <v>34840</v>
      </c>
      <c r="D21" s="3"/>
      <c r="E21" s="1" t="s">
        <v>46</v>
      </c>
      <c r="F21" s="4" t="s">
        <v>200</v>
      </c>
    </row>
    <row r="22" spans="1:6" ht="20.25" customHeight="1">
      <c r="A22" s="2" t="s">
        <v>0</v>
      </c>
      <c r="B22" s="1" t="s">
        <v>8</v>
      </c>
      <c r="C22" s="3">
        <v>34755</v>
      </c>
      <c r="D22" s="3"/>
      <c r="E22" s="1" t="s">
        <v>46</v>
      </c>
      <c r="F22" s="4" t="s">
        <v>214</v>
      </c>
    </row>
    <row r="23" spans="1:6" ht="20.25" customHeight="1">
      <c r="A23" s="2" t="s">
        <v>2</v>
      </c>
      <c r="B23" s="1" t="s">
        <v>8</v>
      </c>
      <c r="C23" s="3">
        <v>34741</v>
      </c>
      <c r="D23" s="3"/>
      <c r="E23" s="1" t="s">
        <v>46</v>
      </c>
      <c r="F23" s="4" t="s">
        <v>215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41084</v>
      </c>
      <c r="D26" s="3"/>
      <c r="E26" s="1" t="s">
        <v>977</v>
      </c>
      <c r="F26" s="4" t="s">
        <v>1222</v>
      </c>
    </row>
    <row r="27" spans="1:6" ht="20.25" customHeight="1">
      <c r="A27" s="2" t="s">
        <v>5</v>
      </c>
      <c r="B27" s="1" t="s">
        <v>9</v>
      </c>
      <c r="C27" s="3">
        <v>41189</v>
      </c>
      <c r="D27" s="3"/>
      <c r="E27" s="1" t="s">
        <v>977</v>
      </c>
      <c r="F27" s="4" t="s">
        <v>1239</v>
      </c>
    </row>
    <row r="28" spans="1:6" ht="20.25" customHeight="1">
      <c r="A28" s="2" t="s">
        <v>0</v>
      </c>
      <c r="B28" s="1" t="s">
        <v>9</v>
      </c>
      <c r="C28" s="3">
        <v>41080</v>
      </c>
      <c r="D28" s="3"/>
      <c r="E28" s="1" t="s">
        <v>977</v>
      </c>
      <c r="F28" s="4" t="s">
        <v>1214</v>
      </c>
    </row>
    <row r="29" spans="1:6" ht="20.25" customHeight="1">
      <c r="A29" s="2" t="s">
        <v>2</v>
      </c>
      <c r="B29" s="1" t="s">
        <v>9</v>
      </c>
      <c r="C29" s="3">
        <v>41609</v>
      </c>
      <c r="D29" s="3"/>
      <c r="E29" s="1" t="s">
        <v>977</v>
      </c>
      <c r="F29" s="4" t="s">
        <v>1314</v>
      </c>
    </row>
    <row r="30" spans="1:6" ht="20.25" customHeight="1">
      <c r="A30" s="2" t="s">
        <v>3</v>
      </c>
      <c r="B30" s="1" t="s">
        <v>9</v>
      </c>
      <c r="C30" s="3">
        <v>35119</v>
      </c>
      <c r="D30" s="3"/>
      <c r="E30" s="1" t="s">
        <v>46</v>
      </c>
      <c r="F30" s="4" t="s">
        <v>216</v>
      </c>
    </row>
    <row r="31" spans="1:6" ht="20.25" customHeight="1">
      <c r="A31" s="2" t="s">
        <v>10</v>
      </c>
      <c r="B31" s="1" t="s">
        <v>9</v>
      </c>
      <c r="C31" s="3">
        <v>35203</v>
      </c>
      <c r="D31" s="3"/>
      <c r="E31" s="1" t="s">
        <v>46</v>
      </c>
      <c r="F31" s="4" t="s">
        <v>217</v>
      </c>
    </row>
    <row r="32" spans="1:6" ht="20.25" customHeight="1">
      <c r="A32" s="2" t="s">
        <v>11</v>
      </c>
      <c r="B32" s="1" t="s">
        <v>9</v>
      </c>
      <c r="C32" s="3"/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1"/>
  <dimension ref="A1:F32"/>
  <sheetViews>
    <sheetView zoomScalePageLayoutView="0" workbookViewId="0" topLeftCell="A16">
      <selection activeCell="I32" sqref="I32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Voorblad!H10&amp;" "&amp;Voorblad!I10&amp;""&amp;Voorblad!J10&amp;"  "&amp;Voorblad!K10&amp;" "&amp;Voorblad!L10&amp;" "&amp;Voorblad!O10&amp;" "&amp;Voorblad!N10&amp;" "&amp;Voorblad!M10</f>
        <v>Damesmasters 35+  2023 jaargangen 1984 - 1988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40593</v>
      </c>
      <c r="D3" s="3"/>
      <c r="E3" s="1" t="s">
        <v>628</v>
      </c>
      <c r="F3" s="4" t="s">
        <v>1030</v>
      </c>
    </row>
    <row r="4" spans="1:6" ht="20.25" customHeight="1">
      <c r="A4" s="2" t="s">
        <v>2</v>
      </c>
      <c r="B4" s="1" t="s">
        <v>1</v>
      </c>
      <c r="C4" s="3">
        <v>38305</v>
      </c>
      <c r="D4" s="3"/>
      <c r="E4" s="1" t="s">
        <v>38</v>
      </c>
      <c r="F4" s="4" t="s">
        <v>395</v>
      </c>
    </row>
    <row r="5" spans="1:6" ht="20.25" customHeight="1">
      <c r="A5" s="2" t="s">
        <v>3</v>
      </c>
      <c r="B5" s="1" t="s">
        <v>1</v>
      </c>
      <c r="C5" s="3">
        <v>38788</v>
      </c>
      <c r="D5" s="3"/>
      <c r="E5" s="1" t="s">
        <v>38</v>
      </c>
      <c r="F5" s="4" t="s">
        <v>626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40593</v>
      </c>
      <c r="D8" s="3"/>
      <c r="E8" s="1" t="s">
        <v>628</v>
      </c>
      <c r="F8" s="4" t="s">
        <v>1031</v>
      </c>
    </row>
    <row r="9" spans="1:6" ht="20.25" customHeight="1">
      <c r="A9" s="2" t="s">
        <v>5</v>
      </c>
      <c r="B9" s="1" t="s">
        <v>6</v>
      </c>
      <c r="C9" s="3">
        <v>44842</v>
      </c>
      <c r="D9" s="3"/>
      <c r="E9" s="1" t="s">
        <v>1032</v>
      </c>
      <c r="F9" s="4" t="s">
        <v>1639</v>
      </c>
    </row>
    <row r="10" spans="1:6" ht="20.25" customHeight="1">
      <c r="A10" s="2" t="s">
        <v>0</v>
      </c>
      <c r="B10" s="1" t="s">
        <v>6</v>
      </c>
      <c r="C10" s="3">
        <v>37268</v>
      </c>
      <c r="D10" s="3"/>
      <c r="E10" s="1" t="s">
        <v>38</v>
      </c>
      <c r="F10" s="4" t="s">
        <v>40</v>
      </c>
    </row>
    <row r="11" spans="1:6" ht="20.25" customHeight="1">
      <c r="A11" s="2" t="s">
        <v>2</v>
      </c>
      <c r="B11" s="1" t="s">
        <v>6</v>
      </c>
      <c r="C11" s="3">
        <v>39047</v>
      </c>
      <c r="D11" s="3"/>
      <c r="E11" s="1" t="s">
        <v>38</v>
      </c>
      <c r="F11" s="4" t="s">
        <v>681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37429</v>
      </c>
      <c r="D14" s="3"/>
      <c r="E14" s="1" t="s">
        <v>38</v>
      </c>
      <c r="F14" s="4" t="s">
        <v>349</v>
      </c>
    </row>
    <row r="15" spans="1:6" ht="20.25" customHeight="1">
      <c r="A15" s="2" t="s">
        <v>5</v>
      </c>
      <c r="B15" s="1" t="s">
        <v>7</v>
      </c>
      <c r="C15" s="3">
        <v>35616</v>
      </c>
      <c r="D15" s="3"/>
      <c r="E15" s="1" t="s">
        <v>39</v>
      </c>
      <c r="F15" s="4" t="s">
        <v>41</v>
      </c>
    </row>
    <row r="16" spans="1:6" ht="20.25" customHeight="1">
      <c r="A16" s="2" t="s">
        <v>0</v>
      </c>
      <c r="B16" s="1" t="s">
        <v>7</v>
      </c>
      <c r="C16" s="3">
        <v>37933</v>
      </c>
      <c r="D16" s="3"/>
      <c r="E16" s="1" t="s">
        <v>38</v>
      </c>
      <c r="F16" s="4" t="s">
        <v>380</v>
      </c>
    </row>
    <row r="17" spans="1:6" ht="20.25" customHeight="1">
      <c r="A17" s="2" t="s">
        <v>2</v>
      </c>
      <c r="B17" s="1" t="s">
        <v>7</v>
      </c>
      <c r="C17" s="3">
        <v>38158</v>
      </c>
      <c r="D17" s="3"/>
      <c r="E17" s="1" t="s">
        <v>38</v>
      </c>
      <c r="F17" s="4" t="s">
        <v>386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40838</v>
      </c>
      <c r="D20" s="3"/>
      <c r="E20" s="1" t="s">
        <v>735</v>
      </c>
      <c r="F20" s="4" t="s">
        <v>1067</v>
      </c>
    </row>
    <row r="21" spans="1:6" ht="20.25" customHeight="1">
      <c r="A21" s="2" t="s">
        <v>5</v>
      </c>
      <c r="B21" s="1" t="s">
        <v>8</v>
      </c>
      <c r="C21" s="3">
        <v>35616</v>
      </c>
      <c r="D21" s="3"/>
      <c r="E21" s="1" t="s">
        <v>39</v>
      </c>
      <c r="F21" s="4" t="s">
        <v>42</v>
      </c>
    </row>
    <row r="22" spans="1:6" ht="20.25" customHeight="1">
      <c r="A22" s="2" t="s">
        <v>0</v>
      </c>
      <c r="B22" s="1" t="s">
        <v>8</v>
      </c>
      <c r="C22" s="3">
        <v>44842</v>
      </c>
      <c r="D22" s="3"/>
      <c r="E22" s="1" t="s">
        <v>1032</v>
      </c>
      <c r="F22" s="4" t="s">
        <v>1640</v>
      </c>
    </row>
    <row r="23" spans="1:6" ht="20.25" customHeight="1">
      <c r="A23" s="2" t="s">
        <v>2</v>
      </c>
      <c r="B23" s="1" t="s">
        <v>8</v>
      </c>
      <c r="C23" s="3">
        <v>38466</v>
      </c>
      <c r="D23" s="3"/>
      <c r="E23" s="1" t="s">
        <v>38</v>
      </c>
      <c r="F23" s="4" t="s">
        <v>445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39166</v>
      </c>
      <c r="D26" s="3"/>
      <c r="E26" s="1" t="s">
        <v>735</v>
      </c>
      <c r="F26" s="4" t="s">
        <v>443</v>
      </c>
    </row>
    <row r="27" spans="1:6" ht="20.25" customHeight="1">
      <c r="A27" s="2" t="s">
        <v>5</v>
      </c>
      <c r="B27" s="1" t="s">
        <v>9</v>
      </c>
      <c r="C27" s="3">
        <v>40825</v>
      </c>
      <c r="D27" s="3"/>
      <c r="E27" s="1" t="s">
        <v>628</v>
      </c>
      <c r="F27" s="4" t="s">
        <v>976</v>
      </c>
    </row>
    <row r="28" spans="1:6" ht="20.25" customHeight="1">
      <c r="A28" s="2" t="s">
        <v>0</v>
      </c>
      <c r="B28" s="1" t="s">
        <v>9</v>
      </c>
      <c r="C28" s="3">
        <v>39746</v>
      </c>
      <c r="D28" s="3"/>
      <c r="E28" s="1" t="s">
        <v>735</v>
      </c>
      <c r="F28" s="4" t="s">
        <v>835</v>
      </c>
    </row>
    <row r="29" spans="1:6" ht="20.25" customHeight="1">
      <c r="A29" s="2" t="s">
        <v>2</v>
      </c>
      <c r="B29" s="1" t="s">
        <v>9</v>
      </c>
      <c r="C29" s="3">
        <v>44842</v>
      </c>
      <c r="D29" s="3"/>
      <c r="E29" s="1" t="s">
        <v>1032</v>
      </c>
      <c r="F29" s="4" t="s">
        <v>1657</v>
      </c>
    </row>
    <row r="30" spans="1:6" ht="20.25" customHeight="1">
      <c r="A30" s="2" t="s">
        <v>3</v>
      </c>
      <c r="B30" s="1" t="s">
        <v>9</v>
      </c>
      <c r="C30" s="3">
        <v>37969</v>
      </c>
      <c r="D30" s="3"/>
      <c r="E30" s="1" t="s">
        <v>38</v>
      </c>
      <c r="F30" s="4" t="s">
        <v>387</v>
      </c>
    </row>
    <row r="31" spans="1:6" ht="20.25" customHeight="1">
      <c r="A31" s="2" t="s">
        <v>10</v>
      </c>
      <c r="B31" s="1" t="s">
        <v>9</v>
      </c>
      <c r="C31" s="3">
        <v>38277</v>
      </c>
      <c r="D31" s="3"/>
      <c r="E31" s="1" t="s">
        <v>38</v>
      </c>
      <c r="F31" s="4" t="s">
        <v>396</v>
      </c>
    </row>
    <row r="32" spans="1:6" ht="20.25" customHeight="1">
      <c r="A32" s="2" t="s">
        <v>11</v>
      </c>
      <c r="B32" s="1" t="s">
        <v>9</v>
      </c>
      <c r="C32" s="3">
        <v>38669</v>
      </c>
      <c r="D32" s="3"/>
      <c r="E32" s="1" t="s">
        <v>38</v>
      </c>
      <c r="F32" s="4" t="s">
        <v>530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32"/>
  <dimension ref="A1:F32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Voorblad!H24&amp;" "&amp;Voorblad!I24&amp;""&amp;Voorblad!J24&amp;"  "&amp;Voorblad!K24&amp;" "&amp;Voorblad!L24&amp;" "&amp;Voorblad!O24&amp;" "&amp;Voorblad!N24&amp;" "&amp;Voorblad!M24</f>
        <v>Herenmasters 35+  2023 jaargangen 1984 - 1988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36806</v>
      </c>
      <c r="D3" s="3"/>
      <c r="E3" s="1" t="s">
        <v>46</v>
      </c>
      <c r="F3" s="4" t="s">
        <v>117</v>
      </c>
    </row>
    <row r="4" spans="1:6" ht="20.25" customHeight="1">
      <c r="A4" s="2" t="s">
        <v>2</v>
      </c>
      <c r="B4" s="1" t="s">
        <v>1</v>
      </c>
      <c r="C4" s="3">
        <v>36547</v>
      </c>
      <c r="D4" s="3"/>
      <c r="E4" s="1" t="s">
        <v>46</v>
      </c>
      <c r="F4" s="4" t="s">
        <v>118</v>
      </c>
    </row>
    <row r="5" spans="1:6" ht="20.25" customHeight="1">
      <c r="A5" s="2" t="s">
        <v>3</v>
      </c>
      <c r="B5" s="1" t="s">
        <v>1</v>
      </c>
      <c r="C5" s="3">
        <v>37611</v>
      </c>
      <c r="D5" s="3"/>
      <c r="E5" s="1" t="s">
        <v>116</v>
      </c>
      <c r="F5" s="4" t="s">
        <v>367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36876</v>
      </c>
      <c r="D8" s="3"/>
      <c r="E8" s="1" t="s">
        <v>114</v>
      </c>
      <c r="F8" s="4" t="s">
        <v>119</v>
      </c>
    </row>
    <row r="9" spans="1:6" ht="20.25" customHeight="1">
      <c r="A9" s="2" t="s">
        <v>5</v>
      </c>
      <c r="B9" s="1" t="s">
        <v>6</v>
      </c>
      <c r="C9" s="3">
        <v>35615</v>
      </c>
      <c r="D9" s="3"/>
      <c r="E9" s="1" t="s">
        <v>140</v>
      </c>
      <c r="F9" s="4" t="s">
        <v>368</v>
      </c>
    </row>
    <row r="10" spans="1:6" ht="20.25" customHeight="1">
      <c r="A10" s="2" t="s">
        <v>0</v>
      </c>
      <c r="B10" s="1" t="s">
        <v>6</v>
      </c>
      <c r="C10" s="3">
        <v>37324</v>
      </c>
      <c r="D10" s="3"/>
      <c r="E10" s="1" t="s">
        <v>116</v>
      </c>
      <c r="F10" s="4" t="s">
        <v>120</v>
      </c>
    </row>
    <row r="11" spans="1:6" ht="20.25" customHeight="1">
      <c r="A11" s="2" t="s">
        <v>2</v>
      </c>
      <c r="B11" s="1" t="s">
        <v>6</v>
      </c>
      <c r="C11" s="3">
        <v>37451</v>
      </c>
      <c r="D11" s="3"/>
      <c r="E11" s="1" t="s">
        <v>116</v>
      </c>
      <c r="F11" s="4" t="s">
        <v>369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36877</v>
      </c>
      <c r="D14" s="3"/>
      <c r="E14" s="1" t="s">
        <v>46</v>
      </c>
      <c r="F14" s="4" t="s">
        <v>121</v>
      </c>
    </row>
    <row r="15" spans="1:6" ht="20.25" customHeight="1">
      <c r="A15" s="2" t="s">
        <v>5</v>
      </c>
      <c r="B15" s="10" t="s">
        <v>7</v>
      </c>
      <c r="C15" s="3">
        <v>36876</v>
      </c>
      <c r="D15" s="3"/>
      <c r="E15" s="1" t="s">
        <v>114</v>
      </c>
      <c r="F15" s="4" t="s">
        <v>122</v>
      </c>
    </row>
    <row r="16" spans="1:6" ht="20.25" customHeight="1">
      <c r="A16" s="2" t="s">
        <v>0</v>
      </c>
      <c r="B16" s="10" t="s">
        <v>7</v>
      </c>
      <c r="C16" s="3">
        <v>36792</v>
      </c>
      <c r="D16" s="3"/>
      <c r="E16" s="1" t="s">
        <v>46</v>
      </c>
      <c r="F16" s="4" t="s">
        <v>123</v>
      </c>
    </row>
    <row r="17" spans="1:6" ht="20.25" customHeight="1">
      <c r="A17" s="2" t="s">
        <v>2</v>
      </c>
      <c r="B17" s="10" t="s">
        <v>7</v>
      </c>
      <c r="C17" s="3">
        <v>36617</v>
      </c>
      <c r="D17" s="3"/>
      <c r="E17" s="1" t="s">
        <v>46</v>
      </c>
      <c r="F17" s="4" t="s">
        <v>124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36877</v>
      </c>
      <c r="D20" s="3"/>
      <c r="E20" s="1" t="s">
        <v>114</v>
      </c>
      <c r="F20" s="4" t="s">
        <v>125</v>
      </c>
    </row>
    <row r="21" spans="1:6" ht="20.25" customHeight="1">
      <c r="A21" s="2" t="s">
        <v>5</v>
      </c>
      <c r="B21" s="1" t="s">
        <v>8</v>
      </c>
      <c r="C21" s="3">
        <v>36918</v>
      </c>
      <c r="D21" s="3"/>
      <c r="E21" s="1" t="s">
        <v>46</v>
      </c>
      <c r="F21" s="4" t="s">
        <v>126</v>
      </c>
    </row>
    <row r="22" spans="1:6" ht="20.25" customHeight="1">
      <c r="A22" s="2" t="s">
        <v>0</v>
      </c>
      <c r="B22" s="1" t="s">
        <v>8</v>
      </c>
      <c r="C22" s="3">
        <v>36540</v>
      </c>
      <c r="D22" s="3"/>
      <c r="E22" s="1" t="s">
        <v>46</v>
      </c>
      <c r="F22" s="4" t="s">
        <v>127</v>
      </c>
    </row>
    <row r="23" spans="1:6" ht="20.25" customHeight="1">
      <c r="A23" s="2" t="s">
        <v>2</v>
      </c>
      <c r="B23" s="1" t="s">
        <v>8</v>
      </c>
      <c r="C23" s="3">
        <v>36855</v>
      </c>
      <c r="D23" s="3"/>
      <c r="E23" s="1" t="s">
        <v>46</v>
      </c>
      <c r="F23" s="4" t="s">
        <v>128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36876</v>
      </c>
      <c r="D26" s="3"/>
      <c r="E26" s="1" t="s">
        <v>114</v>
      </c>
      <c r="F26" s="4" t="s">
        <v>51</v>
      </c>
    </row>
    <row r="27" spans="1:6" ht="20.25" customHeight="1">
      <c r="A27" s="2" t="s">
        <v>5</v>
      </c>
      <c r="B27" s="1" t="s">
        <v>9</v>
      </c>
      <c r="C27" s="3">
        <v>41679</v>
      </c>
      <c r="D27" s="3"/>
      <c r="E27" s="1" t="s">
        <v>977</v>
      </c>
      <c r="F27" s="4" t="s">
        <v>1329</v>
      </c>
    </row>
    <row r="28" spans="1:6" ht="20.25" customHeight="1">
      <c r="A28" s="2" t="s">
        <v>0</v>
      </c>
      <c r="B28" s="1" t="s">
        <v>9</v>
      </c>
      <c r="C28" s="3">
        <v>41679</v>
      </c>
      <c r="D28" s="3"/>
      <c r="E28" s="1" t="s">
        <v>977</v>
      </c>
      <c r="F28" s="4" t="s">
        <v>1330</v>
      </c>
    </row>
    <row r="29" spans="1:6" ht="20.25" customHeight="1">
      <c r="A29" s="2" t="s">
        <v>2</v>
      </c>
      <c r="B29" s="1" t="s">
        <v>9</v>
      </c>
      <c r="C29" s="3">
        <v>41679</v>
      </c>
      <c r="D29" s="3"/>
      <c r="E29" s="1" t="s">
        <v>977</v>
      </c>
      <c r="F29" s="4" t="s">
        <v>1331</v>
      </c>
    </row>
    <row r="30" spans="1:6" ht="20.25" customHeight="1">
      <c r="A30" s="2" t="s">
        <v>3</v>
      </c>
      <c r="B30" s="1" t="s">
        <v>9</v>
      </c>
      <c r="C30" s="3">
        <v>41679</v>
      </c>
      <c r="D30" s="3"/>
      <c r="E30" s="1" t="s">
        <v>977</v>
      </c>
      <c r="F30" s="4" t="s">
        <v>1332</v>
      </c>
    </row>
    <row r="31" spans="1:6" ht="20.25" customHeight="1">
      <c r="A31" s="2" t="s">
        <v>10</v>
      </c>
      <c r="B31" s="1" t="s">
        <v>9</v>
      </c>
      <c r="C31" s="3">
        <v>36918</v>
      </c>
      <c r="D31" s="3"/>
      <c r="E31" s="1" t="s">
        <v>46</v>
      </c>
      <c r="F31" s="4" t="s">
        <v>129</v>
      </c>
    </row>
    <row r="32" spans="1:6" ht="20.25" customHeight="1">
      <c r="A32" s="2" t="s">
        <v>11</v>
      </c>
      <c r="B32" s="1" t="s">
        <v>9</v>
      </c>
      <c r="C32" s="3">
        <v>37275</v>
      </c>
      <c r="D32" s="3"/>
      <c r="E32" s="1" t="s">
        <v>116</v>
      </c>
      <c r="F32" s="4" t="s"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Voorblad!A4&amp;" "&amp;Voorblad!B4&amp;"   "&amp;Voorblad!C4&amp;" "&amp;Voorblad!D4&amp;" "&amp;Voorblad!E4&amp;" "&amp;Voorblad!F4</f>
        <v>Meisjes 6   2023 jaargang 2017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/>
      <c r="D3" s="3"/>
      <c r="F3" s="4"/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/>
      <c r="D8" s="3"/>
      <c r="F8" s="4"/>
    </row>
    <row r="9" spans="1:6" ht="20.25" customHeight="1">
      <c r="A9" s="2" t="s">
        <v>5</v>
      </c>
      <c r="B9" s="1" t="s">
        <v>6</v>
      </c>
      <c r="C9" s="3"/>
      <c r="D9" s="3"/>
      <c r="F9" s="4"/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38508</v>
      </c>
      <c r="D14" s="3"/>
      <c r="E14" s="1" t="s">
        <v>439</v>
      </c>
      <c r="F14" s="4" t="s">
        <v>459</v>
      </c>
    </row>
    <row r="15" spans="1:6" ht="20.25" customHeight="1">
      <c r="A15" s="2" t="s">
        <v>5</v>
      </c>
      <c r="B15" s="1" t="s">
        <v>7</v>
      </c>
      <c r="C15" s="3">
        <v>40118</v>
      </c>
      <c r="D15" s="3"/>
      <c r="E15" s="1" t="s">
        <v>901</v>
      </c>
      <c r="F15" s="27" t="s">
        <v>902</v>
      </c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40454</v>
      </c>
      <c r="D20" s="3"/>
      <c r="E20" s="1" t="s">
        <v>965</v>
      </c>
      <c r="F20" s="4" t="s">
        <v>966</v>
      </c>
    </row>
    <row r="21" spans="1:6" ht="20.25" customHeight="1">
      <c r="A21" s="2" t="s">
        <v>5</v>
      </c>
      <c r="B21" s="1" t="s">
        <v>8</v>
      </c>
      <c r="C21" s="3"/>
      <c r="D21" s="3"/>
      <c r="F21" s="4"/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38508</v>
      </c>
      <c r="D26" s="3"/>
      <c r="E26" s="1" t="s">
        <v>439</v>
      </c>
      <c r="F26" s="4" t="s">
        <v>458</v>
      </c>
    </row>
    <row r="27" spans="1:6" ht="20.25" customHeight="1">
      <c r="A27" s="2" t="s">
        <v>5</v>
      </c>
      <c r="B27" s="1" t="s">
        <v>9</v>
      </c>
      <c r="C27" s="3">
        <v>43054</v>
      </c>
      <c r="D27" s="3"/>
      <c r="E27" s="1" t="s">
        <v>1476</v>
      </c>
      <c r="F27" s="4" t="s">
        <v>1477</v>
      </c>
    </row>
    <row r="28" spans="1:6" ht="20.25" customHeight="1">
      <c r="A28" s="2" t="s">
        <v>0</v>
      </c>
      <c r="B28" s="1" t="s">
        <v>9</v>
      </c>
      <c r="C28" s="3"/>
      <c r="D28" s="3"/>
      <c r="F28" s="4"/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33"/>
  <dimension ref="A1:F33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140625" style="1" customWidth="1"/>
    <col min="7" max="16384" width="11.421875" style="1" customWidth="1"/>
  </cols>
  <sheetData>
    <row r="1" spans="1:6" ht="15.75">
      <c r="A1" s="5" t="str">
        <f>Voorblad!H11&amp;" "&amp;Voorblad!I11&amp;""&amp;Voorblad!J11&amp;"  "&amp;Voorblad!K11&amp;" "&amp;Voorblad!L11&amp;" "&amp;Voorblad!O11&amp;" "&amp;Voorblad!N11&amp;" "&amp;Voorblad!M11</f>
        <v>Damesmasters 40+  2023 jaargangen 1979 - 1983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41986</v>
      </c>
      <c r="D3" s="3"/>
      <c r="E3" s="1" t="s">
        <v>1338</v>
      </c>
      <c r="F3" s="4" t="s">
        <v>1372</v>
      </c>
    </row>
    <row r="4" spans="1:6" ht="20.25" customHeight="1">
      <c r="A4" s="2" t="s">
        <v>2</v>
      </c>
      <c r="B4" s="1" t="s">
        <v>1</v>
      </c>
      <c r="C4" s="3">
        <v>42043</v>
      </c>
      <c r="D4" s="3"/>
      <c r="E4" s="1" t="s">
        <v>1338</v>
      </c>
      <c r="F4" s="4" t="s">
        <v>1392</v>
      </c>
    </row>
    <row r="5" spans="1:6" ht="20.25" customHeight="1">
      <c r="A5" s="2" t="s">
        <v>3</v>
      </c>
      <c r="B5" s="1" t="s">
        <v>1</v>
      </c>
      <c r="C5" s="3">
        <v>42357</v>
      </c>
      <c r="D5" s="3"/>
      <c r="E5" s="1" t="s">
        <v>1338</v>
      </c>
      <c r="F5" s="4" t="s">
        <v>1417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36322</v>
      </c>
      <c r="D8" s="3"/>
      <c r="E8" s="1" t="s">
        <v>39</v>
      </c>
      <c r="F8" s="4" t="s">
        <v>133</v>
      </c>
    </row>
    <row r="9" spans="1:6" ht="20.25" customHeight="1">
      <c r="A9" s="2" t="s">
        <v>5</v>
      </c>
      <c r="B9" s="1" t="s">
        <v>6</v>
      </c>
      <c r="C9" s="3">
        <v>41713</v>
      </c>
      <c r="D9" s="3"/>
      <c r="E9" s="1" t="s">
        <v>1338</v>
      </c>
      <c r="F9" s="4" t="s">
        <v>1339</v>
      </c>
    </row>
    <row r="10" spans="1:6" ht="20.25" customHeight="1">
      <c r="A10" s="2" t="s">
        <v>0</v>
      </c>
      <c r="B10" s="1" t="s">
        <v>6</v>
      </c>
      <c r="C10" s="3">
        <v>42288</v>
      </c>
      <c r="D10" s="3"/>
      <c r="E10" s="1" t="s">
        <v>1338</v>
      </c>
      <c r="F10" s="4" t="s">
        <v>1410</v>
      </c>
    </row>
    <row r="11" spans="1:6" ht="20.25" customHeight="1">
      <c r="A11" s="2" t="s">
        <v>2</v>
      </c>
      <c r="B11" s="1" t="s">
        <v>6</v>
      </c>
      <c r="C11" s="3">
        <v>40146</v>
      </c>
      <c r="D11" s="3"/>
      <c r="E11" s="1" t="s">
        <v>38</v>
      </c>
      <c r="F11" s="4" t="s">
        <v>911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36504</v>
      </c>
      <c r="D14" s="3"/>
      <c r="E14" s="1" t="s">
        <v>39</v>
      </c>
      <c r="F14" s="4" t="s">
        <v>134</v>
      </c>
    </row>
    <row r="15" spans="1:6" ht="20.25" customHeight="1">
      <c r="A15" s="2" t="s">
        <v>5</v>
      </c>
      <c r="B15" s="1" t="s">
        <v>7</v>
      </c>
      <c r="C15" s="3">
        <v>36140</v>
      </c>
      <c r="D15" s="3"/>
      <c r="E15" s="1" t="s">
        <v>39</v>
      </c>
      <c r="F15" s="4" t="s">
        <v>135</v>
      </c>
    </row>
    <row r="16" spans="1:6" ht="20.25" customHeight="1">
      <c r="A16" s="2" t="s">
        <v>0</v>
      </c>
      <c r="B16" s="1" t="s">
        <v>7</v>
      </c>
      <c r="C16" s="3">
        <v>42330</v>
      </c>
      <c r="D16" s="3"/>
      <c r="E16" s="1" t="s">
        <v>1338</v>
      </c>
      <c r="F16" s="4" t="s">
        <v>1411</v>
      </c>
    </row>
    <row r="17" spans="1:6" ht="20.25" customHeight="1">
      <c r="A17" s="2" t="s">
        <v>2</v>
      </c>
      <c r="B17" s="1" t="s">
        <v>7</v>
      </c>
      <c r="C17" s="3">
        <v>40216</v>
      </c>
      <c r="D17" s="3"/>
      <c r="E17" s="1" t="s">
        <v>38</v>
      </c>
      <c r="F17" s="4" t="s">
        <v>940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36140</v>
      </c>
      <c r="D20" s="3"/>
      <c r="E20" s="1" t="s">
        <v>39</v>
      </c>
      <c r="F20" s="4" t="s">
        <v>136</v>
      </c>
    </row>
    <row r="21" spans="1:6" ht="20.25" customHeight="1">
      <c r="A21" s="2" t="s">
        <v>5</v>
      </c>
      <c r="B21" s="1" t="s">
        <v>8</v>
      </c>
      <c r="C21" s="3">
        <v>36147</v>
      </c>
      <c r="D21" s="3"/>
      <c r="E21" s="1" t="s">
        <v>39</v>
      </c>
      <c r="F21" s="4" t="s">
        <v>137</v>
      </c>
    </row>
    <row r="22" spans="1:6" ht="20.25" customHeight="1">
      <c r="A22" s="2" t="s">
        <v>0</v>
      </c>
      <c r="B22" s="1" t="s">
        <v>8</v>
      </c>
      <c r="C22" s="3">
        <v>39362</v>
      </c>
      <c r="D22" s="3"/>
      <c r="E22" s="1" t="s">
        <v>38</v>
      </c>
      <c r="F22" s="4" t="s">
        <v>772</v>
      </c>
    </row>
    <row r="23" spans="1:6" ht="20.25" customHeight="1">
      <c r="A23" s="2" t="s">
        <v>2</v>
      </c>
      <c r="B23" s="1" t="s">
        <v>8</v>
      </c>
      <c r="C23" s="3">
        <v>39432</v>
      </c>
      <c r="D23" s="3"/>
      <c r="E23" s="1" t="s">
        <v>38</v>
      </c>
      <c r="F23" s="4" t="s">
        <v>773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36323</v>
      </c>
      <c r="D26" s="3"/>
      <c r="E26" s="1" t="s">
        <v>39</v>
      </c>
      <c r="F26" s="4" t="s">
        <v>138</v>
      </c>
    </row>
    <row r="27" spans="1:6" ht="20.25" customHeight="1">
      <c r="A27" s="2" t="s">
        <v>5</v>
      </c>
      <c r="B27" s="1" t="s">
        <v>9</v>
      </c>
      <c r="C27" s="3">
        <v>42043</v>
      </c>
      <c r="D27" s="3"/>
      <c r="E27" s="1" t="s">
        <v>1338</v>
      </c>
      <c r="F27" s="4" t="s">
        <v>1393</v>
      </c>
    </row>
    <row r="28" spans="1:6" ht="20.25" customHeight="1">
      <c r="A28" s="2" t="s">
        <v>0</v>
      </c>
      <c r="B28" s="1" t="s">
        <v>9</v>
      </c>
      <c r="C28" s="3">
        <v>36967</v>
      </c>
      <c r="D28" s="3"/>
      <c r="E28" s="1" t="s">
        <v>131</v>
      </c>
      <c r="F28" s="4" t="s">
        <v>139</v>
      </c>
    </row>
    <row r="29" spans="1:6" ht="20.25" customHeight="1">
      <c r="A29" s="2" t="s">
        <v>2</v>
      </c>
      <c r="B29" s="1" t="s">
        <v>9</v>
      </c>
      <c r="C29" s="3">
        <v>41713</v>
      </c>
      <c r="D29" s="3"/>
      <c r="E29" s="1" t="s">
        <v>1338</v>
      </c>
      <c r="F29" s="4" t="s">
        <v>1340</v>
      </c>
    </row>
    <row r="30" spans="1:6" ht="20.25" customHeight="1">
      <c r="A30" s="2" t="s">
        <v>3</v>
      </c>
      <c r="B30" s="1" t="s">
        <v>9</v>
      </c>
      <c r="C30" s="3">
        <v>40201</v>
      </c>
      <c r="D30" s="3"/>
      <c r="E30" s="1" t="s">
        <v>38</v>
      </c>
      <c r="F30" s="4" t="s">
        <v>930</v>
      </c>
    </row>
    <row r="31" spans="1:6" ht="20.25" customHeight="1">
      <c r="A31" s="2" t="s">
        <v>10</v>
      </c>
      <c r="B31" s="1" t="s">
        <v>9</v>
      </c>
      <c r="C31" s="3">
        <v>40201</v>
      </c>
      <c r="D31" s="3"/>
      <c r="E31" s="1" t="s">
        <v>38</v>
      </c>
      <c r="F31" s="4" t="s">
        <v>931</v>
      </c>
    </row>
    <row r="32" spans="1:6" ht="20.25" customHeight="1">
      <c r="A32" s="2" t="s">
        <v>11</v>
      </c>
      <c r="B32" s="1" t="s">
        <v>9</v>
      </c>
      <c r="C32" s="3">
        <v>39796</v>
      </c>
      <c r="D32" s="3"/>
      <c r="E32" s="1" t="s">
        <v>38</v>
      </c>
      <c r="F32" s="4" t="s">
        <v>836</v>
      </c>
    </row>
    <row r="33" spans="1:6" ht="18.75" customHeight="1">
      <c r="A33" s="2" t="s">
        <v>752</v>
      </c>
      <c r="B33" s="1" t="s">
        <v>9</v>
      </c>
      <c r="C33" s="3">
        <v>39418</v>
      </c>
      <c r="E33" s="1" t="s">
        <v>38</v>
      </c>
      <c r="F33" s="1" t="s">
        <v>753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34"/>
  <dimension ref="A1:F33"/>
  <sheetViews>
    <sheetView zoomScalePageLayoutView="0" workbookViewId="0" topLeftCell="A16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16384" width="11.421875" style="1" customWidth="1"/>
  </cols>
  <sheetData>
    <row r="1" spans="1:6" ht="15.75">
      <c r="A1" s="5" t="str">
        <f>Voorblad!H25&amp;" "&amp;Voorblad!I25&amp;""&amp;Voorblad!J25&amp;"  "&amp;Voorblad!K25&amp;" "&amp;Voorblad!L25&amp;" "&amp;Voorblad!O25&amp;" "&amp;Voorblad!N25&amp;" "&amp;Voorblad!M25</f>
        <v>Herenmasters 40+  2023 jaargangen 1979 - 1983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40825</v>
      </c>
      <c r="D3" s="3"/>
      <c r="E3" s="1" t="s">
        <v>978</v>
      </c>
      <c r="F3" s="4" t="s">
        <v>1068</v>
      </c>
    </row>
    <row r="4" spans="1:6" ht="20.25" customHeight="1">
      <c r="A4" s="2" t="s">
        <v>2</v>
      </c>
      <c r="B4" s="1" t="s">
        <v>1</v>
      </c>
      <c r="C4" s="3">
        <v>41084</v>
      </c>
      <c r="D4" s="3"/>
      <c r="E4" s="1" t="s">
        <v>978</v>
      </c>
      <c r="F4" s="4" t="s">
        <v>1221</v>
      </c>
    </row>
    <row r="5" spans="1:6" ht="20.25" customHeight="1">
      <c r="A5" s="2" t="s">
        <v>3</v>
      </c>
      <c r="B5" s="1" t="s">
        <v>1</v>
      </c>
      <c r="C5" s="3">
        <v>39117</v>
      </c>
      <c r="D5" s="3"/>
      <c r="E5" s="1" t="s">
        <v>116</v>
      </c>
      <c r="F5" s="4" t="s">
        <v>711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41609</v>
      </c>
      <c r="D8" s="3"/>
      <c r="E8" s="1" t="s">
        <v>978</v>
      </c>
      <c r="F8" s="4" t="s">
        <v>867</v>
      </c>
    </row>
    <row r="9" spans="1:6" ht="20.25" customHeight="1">
      <c r="A9" s="2" t="s">
        <v>5</v>
      </c>
      <c r="B9" s="1" t="s">
        <v>6</v>
      </c>
      <c r="C9" s="3">
        <v>40657</v>
      </c>
      <c r="D9" s="3"/>
      <c r="E9" s="1" t="s">
        <v>978</v>
      </c>
      <c r="F9" s="4" t="s">
        <v>1028</v>
      </c>
    </row>
    <row r="10" spans="1:6" ht="20.25" customHeight="1">
      <c r="A10" s="2" t="s">
        <v>0</v>
      </c>
      <c r="B10" s="1" t="s">
        <v>6</v>
      </c>
      <c r="C10" s="3">
        <v>40709</v>
      </c>
      <c r="D10" s="3"/>
      <c r="E10" s="1" t="s">
        <v>978</v>
      </c>
      <c r="F10" s="4" t="s">
        <v>1050</v>
      </c>
    </row>
    <row r="11" spans="1:6" ht="20.25" customHeight="1">
      <c r="A11" s="2" t="s">
        <v>2</v>
      </c>
      <c r="B11" s="1" t="s">
        <v>6</v>
      </c>
      <c r="C11" s="3">
        <v>41609</v>
      </c>
      <c r="D11" s="3"/>
      <c r="E11" s="1" t="s">
        <v>978</v>
      </c>
      <c r="F11" s="4" t="s">
        <v>1315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41609</v>
      </c>
      <c r="D14" s="3"/>
      <c r="E14" s="1" t="s">
        <v>978</v>
      </c>
      <c r="F14" s="4" t="s">
        <v>1316</v>
      </c>
    </row>
    <row r="15" spans="1:6" ht="20.25" customHeight="1">
      <c r="A15" s="2" t="s">
        <v>5</v>
      </c>
      <c r="B15" s="1" t="s">
        <v>7</v>
      </c>
      <c r="C15" s="3">
        <v>40657</v>
      </c>
      <c r="D15" s="3"/>
      <c r="E15" s="1" t="s">
        <v>978</v>
      </c>
      <c r="F15" s="4" t="s">
        <v>1029</v>
      </c>
    </row>
    <row r="16" spans="1:6" ht="20.25" customHeight="1">
      <c r="A16" s="2" t="s">
        <v>0</v>
      </c>
      <c r="B16" s="1" t="s">
        <v>7</v>
      </c>
      <c r="C16" s="3">
        <v>40825</v>
      </c>
      <c r="D16" s="3"/>
      <c r="E16" s="1" t="s">
        <v>978</v>
      </c>
      <c r="F16" s="4" t="s">
        <v>1069</v>
      </c>
    </row>
    <row r="17" spans="1:6" ht="20.25" customHeight="1">
      <c r="A17" s="2" t="s">
        <v>2</v>
      </c>
      <c r="B17" s="1" t="s">
        <v>7</v>
      </c>
      <c r="C17" s="3">
        <v>41244</v>
      </c>
      <c r="D17" s="3"/>
      <c r="E17" s="1" t="s">
        <v>978</v>
      </c>
      <c r="F17" s="4" t="s">
        <v>1242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37429</v>
      </c>
      <c r="D20" s="3"/>
      <c r="E20" s="1" t="s">
        <v>114</v>
      </c>
      <c r="F20" s="4" t="s">
        <v>348</v>
      </c>
    </row>
    <row r="21" spans="1:6" ht="20.25" customHeight="1">
      <c r="A21" s="2" t="s">
        <v>5</v>
      </c>
      <c r="B21" s="1" t="s">
        <v>8</v>
      </c>
      <c r="C21" s="3">
        <v>38262</v>
      </c>
      <c r="D21" s="3"/>
      <c r="E21" s="1" t="s">
        <v>114</v>
      </c>
      <c r="F21" s="4" t="s">
        <v>397</v>
      </c>
    </row>
    <row r="22" spans="1:6" ht="20.25" customHeight="1">
      <c r="A22" s="2" t="s">
        <v>0</v>
      </c>
      <c r="B22" s="1" t="s">
        <v>8</v>
      </c>
      <c r="C22" s="3">
        <v>37668</v>
      </c>
      <c r="D22" s="3"/>
      <c r="E22" s="1" t="s">
        <v>114</v>
      </c>
      <c r="F22" s="4" t="s">
        <v>371</v>
      </c>
    </row>
    <row r="23" spans="1:6" ht="20.25" customHeight="1">
      <c r="A23" s="2" t="s">
        <v>2</v>
      </c>
      <c r="B23" s="1" t="s">
        <v>8</v>
      </c>
      <c r="C23" s="3">
        <v>38466</v>
      </c>
      <c r="D23" s="3"/>
      <c r="E23" s="1" t="s">
        <v>114</v>
      </c>
      <c r="F23" s="4" t="s">
        <v>446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37233</v>
      </c>
      <c r="D26" s="3"/>
      <c r="E26" s="1" t="s">
        <v>370</v>
      </c>
      <c r="F26" s="4" t="s">
        <v>372</v>
      </c>
    </row>
    <row r="27" spans="1:6" ht="20.25" customHeight="1">
      <c r="A27" s="2" t="s">
        <v>5</v>
      </c>
      <c r="B27" s="1" t="s">
        <v>9</v>
      </c>
      <c r="C27" s="3">
        <v>40709</v>
      </c>
      <c r="D27" s="3"/>
      <c r="E27" s="1" t="s">
        <v>978</v>
      </c>
      <c r="F27" s="4" t="s">
        <v>1049</v>
      </c>
    </row>
    <row r="28" spans="1:6" ht="20.25" customHeight="1">
      <c r="A28" s="2" t="s">
        <v>0</v>
      </c>
      <c r="B28" s="1" t="s">
        <v>9</v>
      </c>
      <c r="C28" s="3">
        <v>41080</v>
      </c>
      <c r="D28" s="3"/>
      <c r="E28" s="1" t="s">
        <v>978</v>
      </c>
      <c r="F28" s="4" t="s">
        <v>1213</v>
      </c>
    </row>
    <row r="29" spans="1:6" ht="20.25" customHeight="1">
      <c r="A29" s="2" t="s">
        <v>2</v>
      </c>
      <c r="B29" s="1" t="s">
        <v>9</v>
      </c>
      <c r="C29" s="3">
        <v>41244</v>
      </c>
      <c r="D29" s="3"/>
      <c r="E29" s="1" t="s">
        <v>978</v>
      </c>
      <c r="F29" s="4" t="s">
        <v>1262</v>
      </c>
    </row>
    <row r="30" spans="1:6" ht="20.25" customHeight="1">
      <c r="A30" s="2" t="s">
        <v>3</v>
      </c>
      <c r="B30" s="1" t="s">
        <v>9</v>
      </c>
      <c r="C30" s="3">
        <v>41679</v>
      </c>
      <c r="D30" s="3"/>
      <c r="E30" s="1" t="s">
        <v>978</v>
      </c>
      <c r="F30" s="4" t="s">
        <v>1341</v>
      </c>
    </row>
    <row r="31" spans="1:6" ht="20.25" customHeight="1">
      <c r="A31" s="2" t="s">
        <v>10</v>
      </c>
      <c r="B31" s="1" t="s">
        <v>9</v>
      </c>
      <c r="C31" s="3">
        <v>40797</v>
      </c>
      <c r="D31" s="3"/>
      <c r="E31" s="1" t="s">
        <v>978</v>
      </c>
      <c r="F31" s="4" t="s">
        <v>1070</v>
      </c>
    </row>
    <row r="32" spans="1:6" ht="20.25" customHeight="1">
      <c r="A32" s="2" t="s">
        <v>11</v>
      </c>
      <c r="B32" s="1" t="s">
        <v>9</v>
      </c>
      <c r="C32" s="3">
        <v>38704</v>
      </c>
      <c r="D32" s="3"/>
      <c r="E32" s="1" t="s">
        <v>114</v>
      </c>
      <c r="F32" s="4" t="s">
        <v>545</v>
      </c>
    </row>
    <row r="33" spans="1:6" ht="19.5" customHeight="1">
      <c r="A33" s="2" t="s">
        <v>752</v>
      </c>
      <c r="B33" s="1" t="s">
        <v>9</v>
      </c>
      <c r="C33" s="3">
        <v>39418</v>
      </c>
      <c r="E33" s="1" t="s">
        <v>116</v>
      </c>
      <c r="F33" s="1" t="s">
        <v>774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35"/>
  <dimension ref="A1:F33"/>
  <sheetViews>
    <sheetView zoomScalePageLayoutView="0" workbookViewId="0" topLeftCell="A10">
      <selection activeCell="F29" sqref="F29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1.28125" style="1" customWidth="1"/>
    <col min="7" max="16384" width="11.421875" style="1" customWidth="1"/>
  </cols>
  <sheetData>
    <row r="1" spans="1:6" ht="15.75">
      <c r="A1" s="5" t="str">
        <f>Voorblad!H12&amp;" "&amp;Voorblad!I12&amp;""&amp;Voorblad!J12&amp;"  "&amp;Voorblad!K12&amp;" "&amp;Voorblad!L12&amp;" "&amp;Voorblad!O12&amp;" "&amp;Voorblad!N12&amp;" "&amp;Voorblad!M12</f>
        <v>Damesmasters 45+  2023 jaargangen 1974 - 1978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43016</v>
      </c>
      <c r="D3" s="3"/>
      <c r="E3" s="1" t="s">
        <v>1338</v>
      </c>
      <c r="F3" s="4" t="s">
        <v>1486</v>
      </c>
    </row>
    <row r="4" spans="1:6" ht="20.25" customHeight="1">
      <c r="A4" s="2" t="s">
        <v>2</v>
      </c>
      <c r="B4" s="1" t="s">
        <v>1</v>
      </c>
      <c r="C4" s="3">
        <v>42755</v>
      </c>
      <c r="D4" s="3"/>
      <c r="E4" s="1" t="s">
        <v>1338</v>
      </c>
      <c r="F4" s="4" t="s">
        <v>1461</v>
      </c>
    </row>
    <row r="5" spans="1:6" ht="20.25" customHeight="1">
      <c r="A5" s="2" t="s">
        <v>3</v>
      </c>
      <c r="B5" s="1" t="s">
        <v>1</v>
      </c>
      <c r="C5" s="3">
        <v>40937</v>
      </c>
      <c r="D5" s="3"/>
      <c r="E5" s="1" t="s">
        <v>38</v>
      </c>
      <c r="F5" s="4" t="s">
        <v>1136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39019</v>
      </c>
      <c r="D8" s="3"/>
      <c r="E8" s="1" t="s">
        <v>449</v>
      </c>
      <c r="F8" s="4" t="s">
        <v>682</v>
      </c>
    </row>
    <row r="9" spans="1:6" ht="20.25" customHeight="1">
      <c r="A9" s="2" t="s">
        <v>5</v>
      </c>
      <c r="B9" s="1" t="s">
        <v>6</v>
      </c>
      <c r="C9" s="3">
        <v>38522</v>
      </c>
      <c r="D9" s="3"/>
      <c r="E9" s="1" t="s">
        <v>39</v>
      </c>
      <c r="F9" s="4" t="s">
        <v>447</v>
      </c>
    </row>
    <row r="10" spans="1:6" ht="20.25" customHeight="1">
      <c r="A10" s="2" t="s">
        <v>0</v>
      </c>
      <c r="B10" s="1" t="s">
        <v>6</v>
      </c>
      <c r="C10" s="3">
        <v>42652</v>
      </c>
      <c r="D10" s="3"/>
      <c r="E10" s="1" t="s">
        <v>1338</v>
      </c>
      <c r="F10" s="4" t="s">
        <v>1437</v>
      </c>
    </row>
    <row r="11" spans="1:6" ht="20.25" customHeight="1">
      <c r="A11" s="2" t="s">
        <v>2</v>
      </c>
      <c r="B11" s="1" t="s">
        <v>6</v>
      </c>
      <c r="C11" s="3">
        <v>42722</v>
      </c>
      <c r="D11" s="3"/>
      <c r="E11" s="1" t="s">
        <v>1338</v>
      </c>
      <c r="F11" s="4" t="s">
        <v>570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41784</v>
      </c>
      <c r="D14" s="3"/>
      <c r="E14" s="1" t="s">
        <v>38</v>
      </c>
      <c r="F14" s="4" t="s">
        <v>1352</v>
      </c>
    </row>
    <row r="15" spans="1:6" ht="20.25" customHeight="1">
      <c r="A15" s="2" t="s">
        <v>5</v>
      </c>
      <c r="B15" s="1" t="s">
        <v>7</v>
      </c>
      <c r="C15" s="3">
        <v>38508</v>
      </c>
      <c r="D15" s="3"/>
      <c r="E15" s="1" t="s">
        <v>39</v>
      </c>
      <c r="F15" s="4" t="s">
        <v>448</v>
      </c>
    </row>
    <row r="16" spans="1:6" ht="20.25" customHeight="1">
      <c r="A16" s="2" t="s">
        <v>0</v>
      </c>
      <c r="B16" s="1" t="s">
        <v>7</v>
      </c>
      <c r="C16" s="3">
        <v>38893</v>
      </c>
      <c r="D16" s="3"/>
      <c r="E16" s="1" t="s">
        <v>39</v>
      </c>
      <c r="F16" s="4" t="s">
        <v>683</v>
      </c>
    </row>
    <row r="17" spans="1:6" ht="20.25" customHeight="1">
      <c r="A17" s="2" t="s">
        <v>2</v>
      </c>
      <c r="B17" s="1" t="s">
        <v>7</v>
      </c>
      <c r="C17" s="3">
        <v>44842</v>
      </c>
      <c r="D17" s="3"/>
      <c r="E17" s="1" t="s">
        <v>1641</v>
      </c>
      <c r="F17" s="4" t="s">
        <v>1642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39019</v>
      </c>
      <c r="D20" s="3"/>
      <c r="E20" s="1" t="s">
        <v>449</v>
      </c>
      <c r="F20" s="4" t="s">
        <v>684</v>
      </c>
    </row>
    <row r="21" spans="1:6" ht="20.25" customHeight="1">
      <c r="A21" s="2" t="s">
        <v>5</v>
      </c>
      <c r="B21" s="1" t="s">
        <v>8</v>
      </c>
      <c r="C21" s="3">
        <v>44842</v>
      </c>
      <c r="D21" s="3"/>
      <c r="E21" s="1" t="s">
        <v>1643</v>
      </c>
      <c r="F21" s="4" t="s">
        <v>1644</v>
      </c>
    </row>
    <row r="22" spans="1:6" ht="20.25" customHeight="1">
      <c r="A22" s="2" t="s">
        <v>0</v>
      </c>
      <c r="B22" s="1" t="s">
        <v>8</v>
      </c>
      <c r="C22" s="3">
        <v>44842</v>
      </c>
      <c r="D22" s="3"/>
      <c r="E22" s="1" t="s">
        <v>1643</v>
      </c>
      <c r="F22" s="4" t="s">
        <v>1645</v>
      </c>
    </row>
    <row r="23" spans="1:6" ht="20.25" customHeight="1">
      <c r="A23" s="2" t="s">
        <v>2</v>
      </c>
      <c r="B23" s="1" t="s">
        <v>8</v>
      </c>
      <c r="C23" s="3">
        <v>44842</v>
      </c>
      <c r="D23" s="3"/>
      <c r="E23" s="1" t="s">
        <v>1643</v>
      </c>
      <c r="F23" s="4" t="s">
        <v>1646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39019</v>
      </c>
      <c r="D26" s="3"/>
      <c r="E26" s="1" t="s">
        <v>449</v>
      </c>
      <c r="F26" s="4" t="s">
        <v>685</v>
      </c>
    </row>
    <row r="27" spans="1:6" ht="20.25" customHeight="1">
      <c r="A27" s="2" t="s">
        <v>5</v>
      </c>
      <c r="B27" s="1" t="s">
        <v>9</v>
      </c>
      <c r="C27" s="3">
        <v>42652</v>
      </c>
      <c r="D27" s="3"/>
      <c r="E27" s="1" t="s">
        <v>1338</v>
      </c>
      <c r="F27" s="4" t="s">
        <v>1438</v>
      </c>
    </row>
    <row r="28" spans="1:6" ht="20.25" customHeight="1">
      <c r="A28" s="2" t="s">
        <v>0</v>
      </c>
      <c r="B28" s="1" t="s">
        <v>9</v>
      </c>
      <c r="C28" s="3">
        <v>44842</v>
      </c>
      <c r="D28" s="3"/>
      <c r="E28" s="1" t="s">
        <v>1643</v>
      </c>
      <c r="F28" s="4" t="s">
        <v>1647</v>
      </c>
    </row>
    <row r="29" spans="1:6" ht="20.25" customHeight="1">
      <c r="A29" s="2" t="s">
        <v>2</v>
      </c>
      <c r="B29" s="1" t="s">
        <v>9</v>
      </c>
      <c r="C29" s="3">
        <v>44842</v>
      </c>
      <c r="D29" s="3"/>
      <c r="E29" s="1" t="s">
        <v>1641</v>
      </c>
      <c r="F29" s="4" t="s">
        <v>1648</v>
      </c>
    </row>
    <row r="30" spans="1:6" ht="20.25" customHeight="1">
      <c r="A30" s="2" t="s">
        <v>3</v>
      </c>
      <c r="B30" s="1" t="s">
        <v>9</v>
      </c>
      <c r="C30" s="3">
        <v>40936</v>
      </c>
      <c r="D30" s="3"/>
      <c r="E30" s="1" t="s">
        <v>38</v>
      </c>
      <c r="F30" s="4" t="s">
        <v>1137</v>
      </c>
    </row>
    <row r="31" spans="1:6" ht="20.25" customHeight="1">
      <c r="A31" s="2" t="s">
        <v>10</v>
      </c>
      <c r="B31" s="1" t="s">
        <v>9</v>
      </c>
      <c r="C31" s="3">
        <v>41245</v>
      </c>
      <c r="D31" s="3"/>
      <c r="E31" s="1" t="s">
        <v>38</v>
      </c>
      <c r="F31" s="4" t="s">
        <v>1263</v>
      </c>
    </row>
    <row r="32" spans="1:6" ht="20.25" customHeight="1">
      <c r="A32" s="2" t="s">
        <v>11</v>
      </c>
      <c r="B32" s="1" t="s">
        <v>9</v>
      </c>
      <c r="C32" s="3">
        <v>41301</v>
      </c>
      <c r="D32" s="3"/>
      <c r="E32" s="1" t="s">
        <v>38</v>
      </c>
      <c r="F32" s="4" t="s">
        <v>1278</v>
      </c>
    </row>
    <row r="33" spans="1:6" ht="18" customHeight="1">
      <c r="A33" s="2" t="s">
        <v>752</v>
      </c>
      <c r="B33" s="1" t="s">
        <v>9</v>
      </c>
      <c r="C33" s="3">
        <v>39418</v>
      </c>
      <c r="E33" s="1" t="s">
        <v>449</v>
      </c>
      <c r="F33" s="1" t="s">
        <v>775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36"/>
  <dimension ref="A1:F3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2.00390625" style="1" customWidth="1"/>
    <col min="7" max="16384" width="11.421875" style="1" customWidth="1"/>
  </cols>
  <sheetData>
    <row r="1" spans="1:6" ht="15.75">
      <c r="A1" s="5" t="str">
        <f>Voorblad!H26&amp;" "&amp;Voorblad!I26&amp;""&amp;Voorblad!J26&amp;"  "&amp;Voorblad!K26&amp;" "&amp;Voorblad!L26&amp;" "&amp;Voorblad!O26&amp;" "&amp;Voorblad!N26&amp;" "&amp;Voorblad!M26</f>
        <v>Herenmasters 45+  2023 jaargangen 1974 - 1978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42799</v>
      </c>
      <c r="D3" s="3"/>
      <c r="E3" s="1" t="s">
        <v>978</v>
      </c>
      <c r="F3" s="4" t="s">
        <v>1457</v>
      </c>
    </row>
    <row r="4" spans="1:6" ht="20.25" customHeight="1">
      <c r="A4" s="2" t="s">
        <v>2</v>
      </c>
      <c r="B4" s="1" t="s">
        <v>1</v>
      </c>
      <c r="C4" s="3">
        <v>42799</v>
      </c>
      <c r="D4" s="3"/>
      <c r="E4" s="1" t="s">
        <v>978</v>
      </c>
      <c r="F4" s="4" t="s">
        <v>1458</v>
      </c>
    </row>
    <row r="5" spans="1:6" ht="20.25" customHeight="1">
      <c r="A5" s="2" t="s">
        <v>3</v>
      </c>
      <c r="B5" s="1" t="s">
        <v>1</v>
      </c>
      <c r="C5" s="3">
        <v>41321</v>
      </c>
      <c r="D5" s="3"/>
      <c r="E5" s="1" t="s">
        <v>116</v>
      </c>
      <c r="F5" s="4" t="s">
        <v>1279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39823</v>
      </c>
      <c r="D8" s="3"/>
      <c r="E8" s="1" t="s">
        <v>116</v>
      </c>
      <c r="F8" s="4" t="s">
        <v>107</v>
      </c>
    </row>
    <row r="9" spans="1:6" ht="20.25" customHeight="1">
      <c r="A9" s="2" t="s">
        <v>5</v>
      </c>
      <c r="B9" s="1" t="s">
        <v>6</v>
      </c>
      <c r="C9" s="3">
        <v>43103</v>
      </c>
      <c r="D9" s="3"/>
      <c r="E9" s="1" t="s">
        <v>978</v>
      </c>
      <c r="F9" s="4" t="s">
        <v>1504</v>
      </c>
    </row>
    <row r="10" spans="1:6" ht="20.25" customHeight="1">
      <c r="A10" s="2" t="s">
        <v>0</v>
      </c>
      <c r="B10" s="1" t="s">
        <v>6</v>
      </c>
      <c r="C10" s="3">
        <v>39619</v>
      </c>
      <c r="D10" s="3"/>
      <c r="E10" s="1" t="s">
        <v>114</v>
      </c>
      <c r="F10" s="4" t="s">
        <v>812</v>
      </c>
    </row>
    <row r="11" spans="1:6" ht="20.25" customHeight="1">
      <c r="A11" s="2" t="s">
        <v>2</v>
      </c>
      <c r="B11" s="1" t="s">
        <v>6</v>
      </c>
      <c r="C11" s="3">
        <v>39823</v>
      </c>
      <c r="D11" s="3"/>
      <c r="E11" s="1" t="s">
        <v>116</v>
      </c>
      <c r="F11" s="4" t="s">
        <v>865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40503</v>
      </c>
      <c r="D14" s="3"/>
      <c r="E14" s="1" t="s">
        <v>116</v>
      </c>
      <c r="F14" s="4" t="s">
        <v>979</v>
      </c>
    </row>
    <row r="15" spans="1:6" ht="20.25" customHeight="1">
      <c r="A15" s="2" t="s">
        <v>5</v>
      </c>
      <c r="B15" s="1" t="s">
        <v>7</v>
      </c>
      <c r="C15" s="3">
        <v>42771</v>
      </c>
      <c r="D15" s="3"/>
      <c r="E15" s="1" t="s">
        <v>978</v>
      </c>
      <c r="F15" s="4" t="s">
        <v>1459</v>
      </c>
    </row>
    <row r="16" spans="1:6" ht="20.25" customHeight="1">
      <c r="A16" s="2" t="s">
        <v>0</v>
      </c>
      <c r="B16" s="1" t="s">
        <v>7</v>
      </c>
      <c r="C16" s="3">
        <v>42288</v>
      </c>
      <c r="D16" s="3"/>
      <c r="E16" s="1" t="s">
        <v>978</v>
      </c>
      <c r="F16" s="4" t="s">
        <v>1412</v>
      </c>
    </row>
    <row r="17" spans="1:6" ht="20.25" customHeight="1">
      <c r="A17" s="2" t="s">
        <v>2</v>
      </c>
      <c r="B17" s="1" t="s">
        <v>7</v>
      </c>
      <c r="C17" s="3">
        <v>42722</v>
      </c>
      <c r="D17" s="3"/>
      <c r="E17" s="1" t="s">
        <v>978</v>
      </c>
      <c r="F17" s="4" t="s">
        <v>1448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39480</v>
      </c>
      <c r="D20" s="3"/>
      <c r="E20" s="1" t="s">
        <v>811</v>
      </c>
      <c r="F20" s="4" t="s">
        <v>687</v>
      </c>
    </row>
    <row r="21" spans="1:6" ht="20.25" customHeight="1">
      <c r="A21" s="2" t="s">
        <v>5</v>
      </c>
      <c r="B21" s="1" t="s">
        <v>8</v>
      </c>
      <c r="C21" s="3">
        <v>39836</v>
      </c>
      <c r="D21" s="3"/>
      <c r="E21" s="1" t="s">
        <v>116</v>
      </c>
      <c r="F21" s="4" t="s">
        <v>866</v>
      </c>
    </row>
    <row r="22" spans="1:6" ht="20.25" customHeight="1">
      <c r="A22" s="2" t="s">
        <v>0</v>
      </c>
      <c r="B22" s="1" t="s">
        <v>8</v>
      </c>
      <c r="C22" s="3">
        <v>39619</v>
      </c>
      <c r="D22" s="3"/>
      <c r="E22" s="1" t="s">
        <v>114</v>
      </c>
      <c r="F22" s="4" t="s">
        <v>813</v>
      </c>
    </row>
    <row r="23" spans="1:6" ht="20.25" customHeight="1">
      <c r="A23" s="2" t="s">
        <v>2</v>
      </c>
      <c r="B23" s="1" t="s">
        <v>8</v>
      </c>
      <c r="C23" s="3">
        <v>42722</v>
      </c>
      <c r="D23" s="3"/>
      <c r="E23" s="1" t="s">
        <v>978</v>
      </c>
      <c r="F23" s="4" t="s">
        <v>1449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39992</v>
      </c>
      <c r="D26" s="3"/>
      <c r="E26" s="1" t="s">
        <v>116</v>
      </c>
      <c r="F26" s="4" t="s">
        <v>867</v>
      </c>
    </row>
    <row r="27" spans="1:6" ht="20.25" customHeight="1">
      <c r="A27" s="2" t="s">
        <v>5</v>
      </c>
      <c r="B27" s="1" t="s">
        <v>9</v>
      </c>
      <c r="C27" s="3">
        <v>42771</v>
      </c>
      <c r="D27" s="3"/>
      <c r="E27" s="1" t="s">
        <v>978</v>
      </c>
      <c r="F27" s="4" t="s">
        <v>1460</v>
      </c>
    </row>
    <row r="28" spans="1:6" ht="20.25" customHeight="1">
      <c r="A28" s="2" t="s">
        <v>0</v>
      </c>
      <c r="B28" s="1" t="s">
        <v>9</v>
      </c>
      <c r="C28" s="3">
        <v>42288</v>
      </c>
      <c r="D28" s="3"/>
      <c r="E28" s="1" t="s">
        <v>978</v>
      </c>
      <c r="F28" s="4" t="s">
        <v>1413</v>
      </c>
    </row>
    <row r="29" spans="1:6" ht="20.25" customHeight="1">
      <c r="A29" s="2" t="s">
        <v>2</v>
      </c>
      <c r="B29" s="1" t="s">
        <v>9</v>
      </c>
      <c r="C29" s="3">
        <v>40503</v>
      </c>
      <c r="D29" s="3"/>
      <c r="E29" s="1" t="s">
        <v>116</v>
      </c>
      <c r="F29" s="4" t="s">
        <v>980</v>
      </c>
    </row>
    <row r="30" spans="1:6" ht="20.25" customHeight="1">
      <c r="A30" s="2" t="s">
        <v>3</v>
      </c>
      <c r="B30" s="1" t="s">
        <v>9</v>
      </c>
      <c r="C30" s="3">
        <v>40565</v>
      </c>
      <c r="D30" s="3"/>
      <c r="E30" s="1" t="s">
        <v>116</v>
      </c>
      <c r="F30" s="4" t="s">
        <v>1014</v>
      </c>
    </row>
    <row r="31" spans="1:6" ht="20.25" customHeight="1">
      <c r="A31" s="2" t="s">
        <v>10</v>
      </c>
      <c r="B31" s="1" t="s">
        <v>9</v>
      </c>
      <c r="C31" s="3">
        <v>40564</v>
      </c>
      <c r="D31" s="3"/>
      <c r="E31" s="1" t="s">
        <v>116</v>
      </c>
      <c r="F31" s="4" t="s">
        <v>1013</v>
      </c>
    </row>
    <row r="32" spans="1:6" ht="20.25" customHeight="1">
      <c r="A32" s="2" t="s">
        <v>11</v>
      </c>
      <c r="B32" s="1" t="s">
        <v>9</v>
      </c>
      <c r="C32" s="3">
        <v>40566</v>
      </c>
      <c r="D32" s="3"/>
      <c r="E32" s="1" t="s">
        <v>116</v>
      </c>
      <c r="F32" s="4" t="s">
        <v>1015</v>
      </c>
    </row>
    <row r="33" spans="1:6" ht="20.25" customHeight="1">
      <c r="A33" s="2" t="s">
        <v>752</v>
      </c>
      <c r="B33" s="1" t="s">
        <v>9</v>
      </c>
      <c r="C33" s="3">
        <v>39418</v>
      </c>
      <c r="E33" s="1" t="s">
        <v>710</v>
      </c>
      <c r="F33" s="2" t="s">
        <v>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37"/>
  <dimension ref="A1:F32"/>
  <sheetViews>
    <sheetView zoomScalePageLayoutView="0" workbookViewId="0" topLeftCell="A13">
      <selection activeCell="F22" sqref="F22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Voorblad!H13&amp;" "&amp;Voorblad!I13&amp;""&amp;Voorblad!J13&amp;"  "&amp;Voorblad!K13&amp;" "&amp;Voorblad!L13&amp;" "&amp;Voorblad!O13&amp;" "&amp;Voorblad!N13&amp;" "&amp;Voorblad!M13</f>
        <v>Damesmasters 50+  2023 jaargangen 1969 - 1973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43148</v>
      </c>
      <c r="D3" s="3"/>
      <c r="E3" s="1" t="s">
        <v>38</v>
      </c>
      <c r="F3" s="4" t="s">
        <v>1505</v>
      </c>
    </row>
    <row r="4" spans="1:6" ht="20.25" customHeight="1">
      <c r="A4" s="2" t="s">
        <v>2</v>
      </c>
      <c r="B4" s="1" t="s">
        <v>1</v>
      </c>
      <c r="C4" s="3">
        <v>43119</v>
      </c>
      <c r="D4" s="3"/>
      <c r="E4" s="1" t="s">
        <v>38</v>
      </c>
      <c r="F4" s="4" t="s">
        <v>1506</v>
      </c>
    </row>
    <row r="5" spans="1:6" ht="20.25" customHeight="1">
      <c r="A5" s="2" t="s">
        <v>3</v>
      </c>
      <c r="B5" s="1" t="s">
        <v>1</v>
      </c>
      <c r="C5" s="3">
        <v>42784</v>
      </c>
      <c r="D5" s="3"/>
      <c r="E5" s="1" t="s">
        <v>38</v>
      </c>
      <c r="F5" s="4" t="s">
        <v>1462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39990</v>
      </c>
      <c r="D8" s="3"/>
      <c r="E8" s="1" t="s">
        <v>39</v>
      </c>
      <c r="F8" s="4" t="s">
        <v>179</v>
      </c>
    </row>
    <row r="9" spans="1:6" ht="20.25" customHeight="1">
      <c r="A9" s="2" t="s">
        <v>5</v>
      </c>
      <c r="B9" s="1" t="s">
        <v>6</v>
      </c>
      <c r="C9" s="3">
        <v>43400</v>
      </c>
      <c r="D9" s="3"/>
      <c r="E9" s="1" t="s">
        <v>38</v>
      </c>
      <c r="F9" s="4" t="s">
        <v>1532</v>
      </c>
    </row>
    <row r="10" spans="1:6" ht="20.25" customHeight="1">
      <c r="A10" s="2" t="s">
        <v>0</v>
      </c>
      <c r="B10" s="1" t="s">
        <v>6</v>
      </c>
      <c r="C10" s="3">
        <v>43148</v>
      </c>
      <c r="D10" s="3"/>
      <c r="E10" s="1" t="s">
        <v>38</v>
      </c>
      <c r="F10" s="4" t="s">
        <v>1507</v>
      </c>
    </row>
    <row r="11" spans="1:6" ht="20.25" customHeight="1">
      <c r="A11" s="2" t="s">
        <v>2</v>
      </c>
      <c r="B11" s="1" t="s">
        <v>6</v>
      </c>
      <c r="C11" s="3">
        <v>42755</v>
      </c>
      <c r="D11" s="3"/>
      <c r="E11" s="1" t="s">
        <v>38</v>
      </c>
      <c r="F11" s="4" t="s">
        <v>1463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39990</v>
      </c>
      <c r="D14" s="3"/>
      <c r="E14" s="1" t="s">
        <v>39</v>
      </c>
      <c r="F14" s="4" t="s">
        <v>868</v>
      </c>
    </row>
    <row r="15" spans="1:6" ht="20.25" customHeight="1">
      <c r="A15" s="2" t="s">
        <v>5</v>
      </c>
      <c r="B15" s="1" t="s">
        <v>7</v>
      </c>
      <c r="C15" s="3">
        <v>42784</v>
      </c>
      <c r="D15" s="3"/>
      <c r="E15" s="1" t="s">
        <v>38</v>
      </c>
      <c r="F15" s="4" t="s">
        <v>1464</v>
      </c>
    </row>
    <row r="16" spans="1:6" ht="20.25" customHeight="1">
      <c r="A16" s="2" t="s">
        <v>0</v>
      </c>
      <c r="B16" s="1" t="s">
        <v>7</v>
      </c>
      <c r="C16" s="3">
        <v>43058</v>
      </c>
      <c r="D16" s="3"/>
      <c r="E16" s="1" t="s">
        <v>38</v>
      </c>
      <c r="F16" s="4" t="s">
        <v>1487</v>
      </c>
    </row>
    <row r="17" spans="1:6" ht="20.25" customHeight="1">
      <c r="A17" s="2" t="s">
        <v>2</v>
      </c>
      <c r="B17" s="1" t="s">
        <v>7</v>
      </c>
      <c r="C17" s="3">
        <v>43422</v>
      </c>
      <c r="D17" s="3"/>
      <c r="E17" s="1" t="s">
        <v>38</v>
      </c>
      <c r="F17" s="4" t="s">
        <v>1533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39992</v>
      </c>
      <c r="D20" s="3"/>
      <c r="E20" s="1" t="s">
        <v>39</v>
      </c>
      <c r="F20" s="4" t="s">
        <v>869</v>
      </c>
    </row>
    <row r="21" spans="1:6" ht="20.25" customHeight="1">
      <c r="A21" s="2" t="s">
        <v>5</v>
      </c>
      <c r="B21" s="1" t="s">
        <v>8</v>
      </c>
      <c r="C21" s="3">
        <v>43106</v>
      </c>
      <c r="D21" s="3"/>
      <c r="E21" s="1" t="s">
        <v>38</v>
      </c>
      <c r="F21" s="4" t="s">
        <v>1508</v>
      </c>
    </row>
    <row r="22" spans="1:6" ht="20.25" customHeight="1">
      <c r="A22" s="2" t="s">
        <v>0</v>
      </c>
      <c r="B22" s="1" t="s">
        <v>8</v>
      </c>
      <c r="C22" s="3">
        <v>43512</v>
      </c>
      <c r="D22" s="3"/>
      <c r="E22" s="1" t="s">
        <v>38</v>
      </c>
      <c r="F22" s="4" t="s">
        <v>1555</v>
      </c>
    </row>
    <row r="23" spans="1:6" ht="20.25" customHeight="1">
      <c r="A23" s="2" t="s">
        <v>2</v>
      </c>
      <c r="B23" s="1" t="s">
        <v>8</v>
      </c>
      <c r="C23" s="3">
        <v>43442</v>
      </c>
      <c r="D23" s="3"/>
      <c r="E23" s="1" t="s">
        <v>38</v>
      </c>
      <c r="F23" s="4" t="s">
        <v>1542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39992</v>
      </c>
      <c r="D26" s="3"/>
      <c r="E26" s="1" t="s">
        <v>449</v>
      </c>
      <c r="F26" s="4" t="s">
        <v>870</v>
      </c>
    </row>
    <row r="27" spans="1:6" ht="20.25" customHeight="1">
      <c r="A27" s="2" t="s">
        <v>5</v>
      </c>
      <c r="B27" s="1" t="s">
        <v>9</v>
      </c>
      <c r="C27" s="3">
        <v>39990</v>
      </c>
      <c r="E27" s="1" t="s">
        <v>39</v>
      </c>
      <c r="F27" s="4" t="s">
        <v>871</v>
      </c>
    </row>
    <row r="28" spans="1:6" ht="20.25" customHeight="1">
      <c r="A28" s="2" t="s">
        <v>0</v>
      </c>
      <c r="B28" s="1" t="s">
        <v>9</v>
      </c>
      <c r="C28" s="3">
        <v>39992</v>
      </c>
      <c r="D28" s="3"/>
      <c r="E28" s="1" t="s">
        <v>449</v>
      </c>
      <c r="F28" s="4" t="s">
        <v>872</v>
      </c>
    </row>
    <row r="29" spans="1:6" ht="20.25" customHeight="1">
      <c r="A29" s="2" t="s">
        <v>2</v>
      </c>
      <c r="B29" s="1" t="s">
        <v>9</v>
      </c>
      <c r="C29" s="3">
        <v>43120</v>
      </c>
      <c r="D29" s="3"/>
      <c r="E29" s="1" t="s">
        <v>38</v>
      </c>
      <c r="F29" s="4" t="s">
        <v>1509</v>
      </c>
    </row>
    <row r="30" spans="1:6" ht="20.25" customHeight="1">
      <c r="A30" s="2" t="s">
        <v>3</v>
      </c>
      <c r="B30" s="1" t="s">
        <v>9</v>
      </c>
      <c r="C30" s="3">
        <v>43119</v>
      </c>
      <c r="D30" s="3"/>
      <c r="E30" s="1" t="s">
        <v>38</v>
      </c>
      <c r="F30" s="4" t="s">
        <v>1510</v>
      </c>
    </row>
    <row r="31" spans="1:6" ht="20.25" customHeight="1">
      <c r="A31" s="2" t="s">
        <v>10</v>
      </c>
      <c r="B31" s="1" t="s">
        <v>9</v>
      </c>
      <c r="C31" s="3">
        <v>43121</v>
      </c>
      <c r="D31" s="3"/>
      <c r="E31" s="1" t="s">
        <v>38</v>
      </c>
      <c r="F31" s="4" t="s">
        <v>1511</v>
      </c>
    </row>
    <row r="32" spans="1:6" ht="20.25" customHeight="1">
      <c r="A32" s="2" t="s">
        <v>11</v>
      </c>
      <c r="B32" s="1" t="s">
        <v>9</v>
      </c>
      <c r="C32" s="3">
        <v>43118</v>
      </c>
      <c r="D32" s="3"/>
      <c r="E32" s="1" t="s">
        <v>38</v>
      </c>
      <c r="F32" s="4" t="s">
        <v>1512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38"/>
  <dimension ref="A1:F33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16384" width="11.421875" style="1" customWidth="1"/>
  </cols>
  <sheetData>
    <row r="1" spans="1:6" ht="15.75">
      <c r="A1" s="5" t="str">
        <f>Voorblad!H27&amp;" "&amp;Voorblad!I27&amp;""&amp;Voorblad!J27&amp;"  "&amp;Voorblad!K27&amp;" "&amp;Voorblad!L27&amp;" "&amp;Voorblad!O27&amp;" "&amp;Voorblad!N27&amp;" "&amp;Voorblad!M27</f>
        <v>Herenmasters 50+  2023 jaargangen 1969 - 1973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43148</v>
      </c>
      <c r="D3" s="3"/>
      <c r="E3" s="1" t="s">
        <v>116</v>
      </c>
      <c r="F3" s="4" t="s">
        <v>1513</v>
      </c>
    </row>
    <row r="4" spans="1:6" ht="20.25" customHeight="1">
      <c r="A4" s="2" t="s">
        <v>2</v>
      </c>
      <c r="B4" s="1" t="s">
        <v>1</v>
      </c>
      <c r="C4" s="3">
        <v>42755</v>
      </c>
      <c r="D4" s="3"/>
      <c r="E4" s="1" t="s">
        <v>116</v>
      </c>
      <c r="F4" s="4" t="s">
        <v>1465</v>
      </c>
    </row>
    <row r="5" spans="1:6" ht="20.25" customHeight="1">
      <c r="A5" s="2" t="s">
        <v>3</v>
      </c>
      <c r="B5" s="1" t="s">
        <v>1</v>
      </c>
      <c r="C5" s="3">
        <v>42721</v>
      </c>
      <c r="D5" s="3"/>
      <c r="E5" s="1" t="s">
        <v>116</v>
      </c>
      <c r="F5" s="4" t="s">
        <v>1466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43078</v>
      </c>
      <c r="D8" s="3"/>
      <c r="E8" s="1" t="s">
        <v>116</v>
      </c>
      <c r="F8" s="4" t="s">
        <v>1488</v>
      </c>
    </row>
    <row r="9" spans="1:6" ht="20.25" customHeight="1">
      <c r="A9" s="2" t="s">
        <v>5</v>
      </c>
      <c r="B9" s="1" t="s">
        <v>6</v>
      </c>
      <c r="C9" s="3">
        <v>39619</v>
      </c>
      <c r="D9" s="3"/>
      <c r="E9" s="1" t="s">
        <v>140</v>
      </c>
      <c r="F9" s="4" t="s">
        <v>814</v>
      </c>
    </row>
    <row r="10" spans="1:6" ht="20.25" customHeight="1">
      <c r="A10" s="2" t="s">
        <v>0</v>
      </c>
      <c r="B10" s="1" t="s">
        <v>6</v>
      </c>
      <c r="C10" s="3">
        <v>39619</v>
      </c>
      <c r="D10" s="3"/>
      <c r="E10" s="1" t="s">
        <v>140</v>
      </c>
      <c r="F10" s="4" t="s">
        <v>815</v>
      </c>
    </row>
    <row r="11" spans="1:6" ht="20.25" customHeight="1">
      <c r="A11" s="2" t="s">
        <v>2</v>
      </c>
      <c r="B11" s="1" t="s">
        <v>6</v>
      </c>
      <c r="C11" s="3">
        <v>42378</v>
      </c>
      <c r="D11" s="3"/>
      <c r="E11" s="1" t="s">
        <v>116</v>
      </c>
      <c r="F11" s="4" t="s">
        <v>1420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39019</v>
      </c>
      <c r="D14" s="3"/>
      <c r="E14" s="1" t="s">
        <v>686</v>
      </c>
      <c r="F14" s="4" t="s">
        <v>688</v>
      </c>
    </row>
    <row r="15" spans="1:6" ht="20.25" customHeight="1">
      <c r="A15" s="2" t="s">
        <v>5</v>
      </c>
      <c r="B15" s="1" t="s">
        <v>7</v>
      </c>
      <c r="C15" s="3">
        <v>41651</v>
      </c>
      <c r="D15" s="3"/>
      <c r="E15" s="1" t="s">
        <v>116</v>
      </c>
      <c r="F15" s="4" t="s">
        <v>1333</v>
      </c>
    </row>
    <row r="16" spans="1:6" ht="20.25" customHeight="1">
      <c r="A16" s="2" t="s">
        <v>0</v>
      </c>
      <c r="B16" s="1" t="s">
        <v>7</v>
      </c>
      <c r="C16" s="3">
        <v>42694</v>
      </c>
      <c r="D16" s="3"/>
      <c r="E16" s="1" t="s">
        <v>116</v>
      </c>
      <c r="F16" s="4" t="s">
        <v>1439</v>
      </c>
    </row>
    <row r="17" spans="1:6" ht="20.25" customHeight="1">
      <c r="A17" s="2" t="s">
        <v>2</v>
      </c>
      <c r="B17" s="1" t="s">
        <v>7</v>
      </c>
      <c r="C17" s="3">
        <v>42378</v>
      </c>
      <c r="D17" s="3"/>
      <c r="E17" s="1" t="s">
        <v>116</v>
      </c>
      <c r="F17" s="4" t="s">
        <v>1421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43442</v>
      </c>
      <c r="D20" s="3"/>
      <c r="E20" s="1" t="s">
        <v>116</v>
      </c>
      <c r="F20" s="4" t="s">
        <v>1543</v>
      </c>
    </row>
    <row r="21" spans="1:6" ht="20.25" customHeight="1">
      <c r="A21" s="2" t="s">
        <v>5</v>
      </c>
      <c r="B21" s="1" t="s">
        <v>8</v>
      </c>
      <c r="C21" s="3">
        <v>42392</v>
      </c>
      <c r="D21" s="3"/>
      <c r="E21" s="1" t="s">
        <v>116</v>
      </c>
      <c r="F21" s="4" t="s">
        <v>1422</v>
      </c>
    </row>
    <row r="22" spans="1:6" ht="20.25" customHeight="1">
      <c r="A22" s="2" t="s">
        <v>0</v>
      </c>
      <c r="B22" s="1" t="s">
        <v>8</v>
      </c>
      <c r="C22" s="3">
        <v>41665</v>
      </c>
      <c r="D22" s="3"/>
      <c r="E22" s="1" t="s">
        <v>116</v>
      </c>
      <c r="F22" s="4" t="s">
        <v>563</v>
      </c>
    </row>
    <row r="23" spans="1:6" ht="20.25" customHeight="1">
      <c r="A23" s="2" t="s">
        <v>2</v>
      </c>
      <c r="B23" s="1" t="s">
        <v>8</v>
      </c>
      <c r="C23" s="3">
        <v>42665</v>
      </c>
      <c r="D23" s="3"/>
      <c r="E23" s="1" t="s">
        <v>116</v>
      </c>
      <c r="F23" s="4" t="s">
        <v>1440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42721</v>
      </c>
      <c r="D26" s="3"/>
      <c r="E26" s="1" t="s">
        <v>116</v>
      </c>
      <c r="F26" s="4" t="s">
        <v>97</v>
      </c>
    </row>
    <row r="27" spans="1:6" ht="20.25" customHeight="1">
      <c r="A27" s="2" t="s">
        <v>5</v>
      </c>
      <c r="B27" s="1" t="s">
        <v>9</v>
      </c>
      <c r="C27" s="3">
        <v>42014</v>
      </c>
      <c r="D27" s="3"/>
      <c r="E27" s="1" t="s">
        <v>116</v>
      </c>
      <c r="F27" s="4" t="s">
        <v>1394</v>
      </c>
    </row>
    <row r="28" spans="1:6" ht="20.25" customHeight="1">
      <c r="A28" s="2" t="s">
        <v>0</v>
      </c>
      <c r="B28" s="1" t="s">
        <v>9</v>
      </c>
      <c r="C28" s="3">
        <v>39992</v>
      </c>
      <c r="D28" s="3"/>
      <c r="E28" s="1" t="s">
        <v>140</v>
      </c>
      <c r="F28" s="4" t="s">
        <v>873</v>
      </c>
    </row>
    <row r="29" spans="1:6" ht="20.25" customHeight="1">
      <c r="A29" s="2" t="s">
        <v>2</v>
      </c>
      <c r="B29" s="1" t="s">
        <v>9</v>
      </c>
      <c r="C29" s="3">
        <v>42392</v>
      </c>
      <c r="D29" s="3"/>
      <c r="E29" s="1" t="s">
        <v>116</v>
      </c>
      <c r="F29" s="4" t="s">
        <v>1423</v>
      </c>
    </row>
    <row r="30" spans="1:6" ht="20.25" customHeight="1">
      <c r="A30" s="2" t="s">
        <v>3</v>
      </c>
      <c r="B30" s="1" t="s">
        <v>9</v>
      </c>
      <c r="C30" s="3">
        <v>42391</v>
      </c>
      <c r="D30" s="3"/>
      <c r="E30" s="1" t="s">
        <v>116</v>
      </c>
      <c r="F30" s="4" t="s">
        <v>1424</v>
      </c>
    </row>
    <row r="31" spans="1:6" ht="20.25" customHeight="1">
      <c r="A31" s="2" t="s">
        <v>10</v>
      </c>
      <c r="B31" s="1" t="s">
        <v>9</v>
      </c>
      <c r="C31" s="3">
        <v>42414</v>
      </c>
      <c r="D31" s="3"/>
      <c r="E31" s="1" t="s">
        <v>116</v>
      </c>
      <c r="F31" s="4" t="s">
        <v>1425</v>
      </c>
    </row>
    <row r="32" spans="1:6" ht="20.25" customHeight="1">
      <c r="A32" s="2" t="s">
        <v>11</v>
      </c>
      <c r="B32" s="1" t="s">
        <v>9</v>
      </c>
      <c r="C32" s="3">
        <v>42390</v>
      </c>
      <c r="D32" s="3"/>
      <c r="E32" s="1" t="s">
        <v>116</v>
      </c>
      <c r="F32" s="4" t="s">
        <v>1426</v>
      </c>
    </row>
    <row r="33" spans="1:6" ht="18.75" customHeight="1">
      <c r="A33" s="2" t="s">
        <v>752</v>
      </c>
      <c r="B33" s="1" t="s">
        <v>9</v>
      </c>
      <c r="C33" s="3">
        <v>39418</v>
      </c>
      <c r="E33" s="1" t="s">
        <v>686</v>
      </c>
      <c r="F33" s="1" t="s">
        <v>777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39"/>
  <dimension ref="A1:F32"/>
  <sheetViews>
    <sheetView zoomScalePageLayoutView="0" workbookViewId="0" topLeftCell="A13">
      <selection activeCell="F30" sqref="F30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Voorblad!H14&amp;" "&amp;Voorblad!I14&amp;""&amp;Voorblad!J14&amp;"  "&amp;Voorblad!K14&amp;" "&amp;Voorblad!L14&amp;" "&amp;Voorblad!O14&amp;" "&amp;Voorblad!N14&amp;" "&amp;Voorblad!M14</f>
        <v>Damesmasters 55+  2023 jaargangen 1964 - 1968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44842</v>
      </c>
      <c r="D3" s="3"/>
      <c r="E3" s="1" t="s">
        <v>38</v>
      </c>
      <c r="F3" s="4" t="s">
        <v>1649</v>
      </c>
    </row>
    <row r="4" spans="1:6" ht="20.25" customHeight="1">
      <c r="A4" s="2" t="s">
        <v>2</v>
      </c>
      <c r="B4" s="1" t="s">
        <v>1</v>
      </c>
      <c r="C4" s="3">
        <v>41595</v>
      </c>
      <c r="D4" s="3"/>
      <c r="E4" s="1" t="s">
        <v>37</v>
      </c>
      <c r="F4" s="4" t="s">
        <v>1317</v>
      </c>
    </row>
    <row r="5" spans="1:6" ht="20.25" customHeight="1">
      <c r="A5" s="2" t="s">
        <v>3</v>
      </c>
      <c r="B5" s="1" t="s">
        <v>1</v>
      </c>
      <c r="C5" s="3">
        <v>40957</v>
      </c>
      <c r="D5" s="3"/>
      <c r="E5" s="1" t="s">
        <v>37</v>
      </c>
      <c r="F5" s="4" t="s">
        <v>1138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41993</v>
      </c>
      <c r="D8" s="3"/>
      <c r="E8" s="1" t="s">
        <v>37</v>
      </c>
      <c r="F8" s="4" t="s">
        <v>1373</v>
      </c>
    </row>
    <row r="9" spans="1:6" ht="20.25" customHeight="1">
      <c r="A9" s="2" t="s">
        <v>5</v>
      </c>
      <c r="B9" s="1" t="s">
        <v>6</v>
      </c>
      <c r="C9" s="3">
        <v>45227</v>
      </c>
      <c r="D9" s="3"/>
      <c r="E9" s="1" t="s">
        <v>38</v>
      </c>
      <c r="F9" s="4" t="s">
        <v>1674</v>
      </c>
    </row>
    <row r="10" spans="1:6" ht="20.25" customHeight="1">
      <c r="A10" s="2" t="s">
        <v>0</v>
      </c>
      <c r="B10" s="1" t="s">
        <v>6</v>
      </c>
      <c r="C10" s="3">
        <v>41566</v>
      </c>
      <c r="D10" s="3"/>
      <c r="E10" s="1" t="s">
        <v>37</v>
      </c>
      <c r="F10" s="4" t="s">
        <v>1318</v>
      </c>
    </row>
    <row r="11" spans="1:6" ht="20.25" customHeight="1">
      <c r="A11" s="2" t="s">
        <v>2</v>
      </c>
      <c r="B11" s="1" t="s">
        <v>6</v>
      </c>
      <c r="C11" s="3">
        <v>40915</v>
      </c>
      <c r="D11" s="3"/>
      <c r="E11" s="1" t="s">
        <v>37</v>
      </c>
      <c r="F11" s="4" t="s">
        <v>1139</v>
      </c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41042</v>
      </c>
      <c r="D14" s="3"/>
      <c r="E14" s="1" t="s">
        <v>37</v>
      </c>
      <c r="F14" s="4" t="s">
        <v>1196</v>
      </c>
    </row>
    <row r="15" spans="1:6" ht="20.25" customHeight="1">
      <c r="A15" s="2" t="s">
        <v>5</v>
      </c>
      <c r="B15" s="1" t="s">
        <v>7</v>
      </c>
      <c r="C15" s="3">
        <v>44842</v>
      </c>
      <c r="D15" s="3"/>
      <c r="E15" s="1" t="s">
        <v>38</v>
      </c>
      <c r="F15" s="4" t="s">
        <v>1650</v>
      </c>
    </row>
    <row r="16" spans="1:6" ht="20.25" customHeight="1">
      <c r="A16" s="2" t="s">
        <v>0</v>
      </c>
      <c r="B16" s="1" t="s">
        <v>7</v>
      </c>
      <c r="C16" s="3">
        <v>44968</v>
      </c>
      <c r="D16" s="3"/>
      <c r="E16" s="1" t="s">
        <v>38</v>
      </c>
      <c r="F16" s="4" t="s">
        <v>1662</v>
      </c>
    </row>
    <row r="17" spans="1:6" ht="20.25" customHeight="1">
      <c r="A17" s="2" t="s">
        <v>2</v>
      </c>
      <c r="B17" s="1" t="s">
        <v>7</v>
      </c>
      <c r="C17" s="3">
        <v>42014</v>
      </c>
      <c r="D17" s="3"/>
      <c r="E17" s="1" t="s">
        <v>37</v>
      </c>
      <c r="F17" s="4" t="s">
        <v>1395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42043</v>
      </c>
      <c r="D20" s="3"/>
      <c r="E20" s="1" t="s">
        <v>37</v>
      </c>
      <c r="F20" s="4" t="s">
        <v>1396</v>
      </c>
    </row>
    <row r="21" spans="1:6" ht="20.25" customHeight="1">
      <c r="A21" s="2" t="s">
        <v>5</v>
      </c>
      <c r="B21" s="1" t="s">
        <v>8</v>
      </c>
      <c r="C21" s="3">
        <v>45168</v>
      </c>
      <c r="D21" s="3"/>
      <c r="E21" s="1" t="s">
        <v>38</v>
      </c>
      <c r="F21" s="4" t="s">
        <v>1675</v>
      </c>
    </row>
    <row r="22" spans="1:6" ht="20.25" customHeight="1">
      <c r="A22" s="2" t="s">
        <v>0</v>
      </c>
      <c r="B22" s="1" t="s">
        <v>8</v>
      </c>
      <c r="C22" s="3">
        <v>44842</v>
      </c>
      <c r="D22" s="3"/>
      <c r="E22" s="1" t="s">
        <v>38</v>
      </c>
      <c r="F22" s="4" t="s">
        <v>1651</v>
      </c>
    </row>
    <row r="23" spans="1:6" ht="20.25" customHeight="1">
      <c r="A23" s="2" t="s">
        <v>2</v>
      </c>
      <c r="B23" s="1" t="s">
        <v>8</v>
      </c>
      <c r="C23" s="3">
        <v>41286</v>
      </c>
      <c r="D23" s="3"/>
      <c r="E23" s="1" t="s">
        <v>37</v>
      </c>
      <c r="F23" s="4" t="s">
        <v>1280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40915</v>
      </c>
      <c r="D26" s="3"/>
      <c r="E26" s="1" t="s">
        <v>37</v>
      </c>
      <c r="F26" s="4" t="s">
        <v>1140</v>
      </c>
    </row>
    <row r="27" spans="1:6" ht="20.25" customHeight="1">
      <c r="A27" s="2" t="s">
        <v>5</v>
      </c>
      <c r="B27" s="1" t="s">
        <v>9</v>
      </c>
      <c r="C27" s="3">
        <v>40944</v>
      </c>
      <c r="D27" s="3"/>
      <c r="E27" s="1" t="s">
        <v>37</v>
      </c>
      <c r="F27" s="4" t="s">
        <v>1141</v>
      </c>
    </row>
    <row r="28" spans="1:6" ht="20.25" customHeight="1">
      <c r="A28" s="2" t="s">
        <v>0</v>
      </c>
      <c r="B28" s="1" t="s">
        <v>9</v>
      </c>
      <c r="C28" s="3">
        <v>45199</v>
      </c>
      <c r="D28" s="3"/>
      <c r="E28" s="1" t="s">
        <v>38</v>
      </c>
      <c r="F28" s="4" t="s">
        <v>1676</v>
      </c>
    </row>
    <row r="29" spans="1:6" ht="20.25" customHeight="1">
      <c r="A29" s="2" t="s">
        <v>2</v>
      </c>
      <c r="B29" s="1" t="s">
        <v>9</v>
      </c>
      <c r="C29" s="3">
        <v>45199</v>
      </c>
      <c r="D29" s="3"/>
      <c r="E29" s="1" t="s">
        <v>38</v>
      </c>
      <c r="F29" s="4" t="s">
        <v>1677</v>
      </c>
    </row>
    <row r="30" spans="1:6" ht="20.25" customHeight="1">
      <c r="A30" s="2" t="s">
        <v>3</v>
      </c>
      <c r="B30" s="1" t="s">
        <v>9</v>
      </c>
      <c r="C30" s="3">
        <v>45227</v>
      </c>
      <c r="D30" s="3"/>
      <c r="E30" s="1" t="s">
        <v>38</v>
      </c>
      <c r="F30" s="4" t="s">
        <v>1678</v>
      </c>
    </row>
    <row r="31" spans="1:6" ht="20.25" customHeight="1">
      <c r="A31" s="2" t="s">
        <v>10</v>
      </c>
      <c r="B31" s="1" t="s">
        <v>9</v>
      </c>
      <c r="C31" s="3"/>
      <c r="D31" s="3"/>
      <c r="F31" s="4"/>
    </row>
    <row r="32" spans="1:6" ht="20.25" customHeight="1">
      <c r="A32" s="2" t="s">
        <v>11</v>
      </c>
      <c r="B32" s="1" t="s">
        <v>9</v>
      </c>
      <c r="C32" s="3"/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40"/>
  <dimension ref="A1:F32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Voorblad!H28&amp;" "&amp;Voorblad!I28&amp;""&amp;Voorblad!J28&amp;"  "&amp;Voorblad!K28&amp;" "&amp;Voorblad!L28&amp;" "&amp;Voorblad!O28&amp;" "&amp;Voorblad!N28&amp;" "&amp;Voorblad!M28</f>
        <v>Herenmasters 55+  2023 jaargangen 1964 - 1968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43491</v>
      </c>
      <c r="D3" s="3"/>
      <c r="E3" s="1" t="s">
        <v>116</v>
      </c>
      <c r="F3" s="4" t="s">
        <v>1556</v>
      </c>
    </row>
    <row r="4" spans="1:6" ht="20.25" customHeight="1">
      <c r="A4" s="2" t="s">
        <v>2</v>
      </c>
      <c r="B4" s="1" t="s">
        <v>1</v>
      </c>
      <c r="C4" s="3">
        <v>43490</v>
      </c>
      <c r="D4" s="3"/>
      <c r="E4" s="1" t="s">
        <v>116</v>
      </c>
      <c r="F4" s="4" t="s">
        <v>1557</v>
      </c>
    </row>
    <row r="5" spans="1:6" ht="20.25" customHeight="1">
      <c r="A5" s="2" t="s">
        <v>3</v>
      </c>
      <c r="B5" s="1" t="s">
        <v>1</v>
      </c>
      <c r="C5" s="3">
        <v>43786</v>
      </c>
      <c r="D5" s="3"/>
      <c r="E5" s="1" t="s">
        <v>116</v>
      </c>
      <c r="F5" s="4" t="s">
        <v>1579</v>
      </c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34496</v>
      </c>
      <c r="D8" s="3"/>
      <c r="E8" s="1" t="s">
        <v>143</v>
      </c>
      <c r="F8" s="4" t="s">
        <v>203</v>
      </c>
    </row>
    <row r="9" spans="1:6" ht="20.25" customHeight="1">
      <c r="A9" s="2" t="s">
        <v>5</v>
      </c>
      <c r="B9" s="1" t="s">
        <v>6</v>
      </c>
      <c r="C9" s="3">
        <v>45059</v>
      </c>
      <c r="D9" s="3"/>
      <c r="E9" s="1" t="s">
        <v>116</v>
      </c>
      <c r="F9" s="4" t="s">
        <v>111</v>
      </c>
    </row>
    <row r="10" spans="1:6" ht="20.25" customHeight="1">
      <c r="A10" s="2" t="s">
        <v>0</v>
      </c>
      <c r="B10" s="1" t="s">
        <v>6</v>
      </c>
      <c r="C10" s="3">
        <v>44968</v>
      </c>
      <c r="D10" s="3"/>
      <c r="E10" s="1" t="s">
        <v>116</v>
      </c>
      <c r="F10" s="4" t="s">
        <v>1668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34678</v>
      </c>
      <c r="D14" s="3"/>
      <c r="E14" s="1" t="s">
        <v>143</v>
      </c>
      <c r="F14" s="4" t="s">
        <v>218</v>
      </c>
    </row>
    <row r="15" spans="1:6" ht="20.25" customHeight="1">
      <c r="A15" s="2" t="s">
        <v>5</v>
      </c>
      <c r="B15" s="1" t="s">
        <v>7</v>
      </c>
      <c r="C15" s="3">
        <v>45227</v>
      </c>
      <c r="D15" s="3"/>
      <c r="E15" s="1" t="s">
        <v>1679</v>
      </c>
      <c r="F15" s="4" t="s">
        <v>1680</v>
      </c>
    </row>
    <row r="16" spans="1:6" ht="20.25" customHeight="1">
      <c r="A16" s="2" t="s">
        <v>0</v>
      </c>
      <c r="B16" s="1" t="s">
        <v>7</v>
      </c>
      <c r="C16" s="3">
        <v>43869</v>
      </c>
      <c r="D16" s="3"/>
      <c r="E16" s="1" t="s">
        <v>116</v>
      </c>
      <c r="F16" s="4" t="s">
        <v>1597</v>
      </c>
    </row>
    <row r="17" spans="1:6" ht="20.25" customHeight="1">
      <c r="A17" s="2" t="s">
        <v>2</v>
      </c>
      <c r="B17" s="1" t="s">
        <v>7</v>
      </c>
      <c r="C17" s="3">
        <v>43786</v>
      </c>
      <c r="D17" s="3"/>
      <c r="E17" s="1" t="s">
        <v>116</v>
      </c>
      <c r="F17" s="4" t="s">
        <v>1580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34356</v>
      </c>
      <c r="D20" s="3"/>
      <c r="E20" s="1" t="s">
        <v>143</v>
      </c>
      <c r="F20" s="4" t="s">
        <v>191</v>
      </c>
    </row>
    <row r="21" spans="1:6" ht="20.25" customHeight="1">
      <c r="A21" s="2" t="s">
        <v>5</v>
      </c>
      <c r="B21" s="1" t="s">
        <v>8</v>
      </c>
      <c r="C21" s="3">
        <v>43490</v>
      </c>
      <c r="D21" s="3"/>
      <c r="E21" s="1" t="s">
        <v>116</v>
      </c>
      <c r="F21" s="4" t="s">
        <v>1558</v>
      </c>
    </row>
    <row r="22" spans="1:6" ht="20.25" customHeight="1">
      <c r="A22" s="2" t="s">
        <v>0</v>
      </c>
      <c r="B22" s="1" t="s">
        <v>8</v>
      </c>
      <c r="C22" s="3">
        <v>43512</v>
      </c>
      <c r="D22" s="3"/>
      <c r="E22" s="1" t="s">
        <v>116</v>
      </c>
      <c r="F22" s="4" t="s">
        <v>1559</v>
      </c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34132</v>
      </c>
      <c r="D26" s="3"/>
      <c r="E26" s="1" t="s">
        <v>143</v>
      </c>
      <c r="F26" s="4" t="s">
        <v>186</v>
      </c>
    </row>
    <row r="27" spans="1:6" ht="20.25" customHeight="1">
      <c r="A27" s="2" t="s">
        <v>5</v>
      </c>
      <c r="B27" s="1" t="s">
        <v>9</v>
      </c>
      <c r="C27" s="3">
        <v>43856</v>
      </c>
      <c r="D27" s="3"/>
      <c r="E27" s="1" t="s">
        <v>116</v>
      </c>
      <c r="F27" s="4" t="s">
        <v>1598</v>
      </c>
    </row>
    <row r="28" spans="1:6" ht="20.25" customHeight="1">
      <c r="A28" s="2" t="s">
        <v>0</v>
      </c>
      <c r="B28" s="1" t="s">
        <v>9</v>
      </c>
      <c r="C28" s="3">
        <v>43869</v>
      </c>
      <c r="D28" s="3"/>
      <c r="E28" s="1" t="s">
        <v>116</v>
      </c>
      <c r="F28" s="4" t="s">
        <v>1599</v>
      </c>
    </row>
    <row r="29" spans="1:6" ht="20.25" customHeight="1">
      <c r="A29" s="2" t="s">
        <v>2</v>
      </c>
      <c r="B29" s="1" t="s">
        <v>9</v>
      </c>
      <c r="C29" s="3">
        <v>43491</v>
      </c>
      <c r="D29" s="3"/>
      <c r="E29" s="1" t="s">
        <v>116</v>
      </c>
      <c r="F29" s="4" t="s">
        <v>1560</v>
      </c>
    </row>
    <row r="30" spans="1:6" ht="20.25" customHeight="1">
      <c r="A30" s="2" t="s">
        <v>3</v>
      </c>
      <c r="B30" s="1" t="s">
        <v>9</v>
      </c>
      <c r="C30" s="3">
        <v>43854</v>
      </c>
      <c r="D30" s="3"/>
      <c r="E30" s="1" t="s">
        <v>116</v>
      </c>
      <c r="F30" s="4" t="s">
        <v>1600</v>
      </c>
    </row>
    <row r="31" spans="1:6" ht="20.25" customHeight="1">
      <c r="A31" s="2" t="s">
        <v>10</v>
      </c>
      <c r="B31" s="1" t="s">
        <v>9</v>
      </c>
      <c r="C31" s="3">
        <v>43492</v>
      </c>
      <c r="D31" s="3"/>
      <c r="E31" s="1" t="s">
        <v>116</v>
      </c>
      <c r="F31" s="4" t="s">
        <v>1561</v>
      </c>
    </row>
    <row r="32" spans="1:6" ht="20.25" customHeight="1">
      <c r="A32" s="2" t="s">
        <v>11</v>
      </c>
      <c r="B32" s="1" t="s">
        <v>9</v>
      </c>
      <c r="C32" s="3">
        <v>43489</v>
      </c>
      <c r="D32" s="3"/>
      <c r="E32" s="1" t="s">
        <v>116</v>
      </c>
      <c r="F32" s="4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41"/>
  <dimension ref="A1:F32"/>
  <sheetViews>
    <sheetView zoomScalePageLayoutView="0" workbookViewId="0" topLeftCell="A13">
      <selection activeCell="F22" sqref="F22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Voorblad!H15&amp;" "&amp;Voorblad!I15&amp;""&amp;Voorblad!J15&amp;"  "&amp;Voorblad!K15&amp;" "&amp;Voorblad!L15&amp;" "&amp;Voorblad!O15&amp;" "&amp;Voorblad!N15&amp;" "&amp;Voorblad!M15</f>
        <v>Damesmasters 60+  2023 jaargangen 1959 - 1963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43016</v>
      </c>
      <c r="D3" s="3"/>
      <c r="E3" s="1" t="s">
        <v>37</v>
      </c>
      <c r="F3" s="4" t="s">
        <v>1489</v>
      </c>
    </row>
    <row r="4" spans="1:6" ht="20.25" customHeight="1">
      <c r="A4" s="2" t="s">
        <v>2</v>
      </c>
      <c r="B4" s="1" t="s">
        <v>1</v>
      </c>
      <c r="C4" s="3">
        <v>43079</v>
      </c>
      <c r="D4" s="3"/>
      <c r="E4" s="1" t="s">
        <v>37</v>
      </c>
      <c r="F4" s="4" t="s">
        <v>1490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/>
      <c r="D8" s="3"/>
      <c r="F8" s="4"/>
    </row>
    <row r="9" spans="1:6" ht="20.25" customHeight="1">
      <c r="A9" s="2" t="s">
        <v>5</v>
      </c>
      <c r="B9" s="1" t="s">
        <v>6</v>
      </c>
      <c r="C9" s="3">
        <v>43747</v>
      </c>
      <c r="D9" s="3"/>
      <c r="E9" s="1" t="s">
        <v>37</v>
      </c>
      <c r="F9" s="4" t="s">
        <v>1581</v>
      </c>
    </row>
    <row r="10" spans="1:6" ht="20.25" customHeight="1">
      <c r="A10" s="2" t="s">
        <v>0</v>
      </c>
      <c r="B10" s="1" t="s">
        <v>6</v>
      </c>
      <c r="C10" s="3">
        <v>44968</v>
      </c>
      <c r="D10" s="3"/>
      <c r="E10" s="1" t="s">
        <v>1652</v>
      </c>
      <c r="F10" s="4" t="s">
        <v>1663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/>
      <c r="D14" s="3"/>
      <c r="F14" s="4"/>
    </row>
    <row r="15" spans="1:6" ht="20.25" customHeight="1">
      <c r="A15" s="2" t="s">
        <v>5</v>
      </c>
      <c r="B15" s="1" t="s">
        <v>7</v>
      </c>
      <c r="C15" s="3">
        <v>43016</v>
      </c>
      <c r="D15" s="3"/>
      <c r="E15" s="1" t="s">
        <v>37</v>
      </c>
      <c r="F15" s="4" t="s">
        <v>1491</v>
      </c>
    </row>
    <row r="16" spans="1:6" ht="20.25" customHeight="1">
      <c r="A16" s="2" t="s">
        <v>0</v>
      </c>
      <c r="B16" s="1" t="s">
        <v>7</v>
      </c>
      <c r="C16" s="3">
        <v>43443</v>
      </c>
      <c r="D16" s="3"/>
      <c r="E16" s="1" t="s">
        <v>37</v>
      </c>
      <c r="F16" s="4" t="s">
        <v>1544</v>
      </c>
    </row>
    <row r="17" spans="1:6" ht="20.25" customHeight="1">
      <c r="A17" s="2" t="s">
        <v>2</v>
      </c>
      <c r="B17" s="1" t="s">
        <v>7</v>
      </c>
      <c r="C17" s="3">
        <v>43778</v>
      </c>
      <c r="D17" s="3"/>
      <c r="E17" s="1" t="s">
        <v>37</v>
      </c>
      <c r="F17" s="4" t="s">
        <v>1582</v>
      </c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/>
      <c r="D20" s="3"/>
      <c r="F20" s="4"/>
    </row>
    <row r="21" spans="1:6" ht="20.25" customHeight="1">
      <c r="A21" s="2" t="s">
        <v>5</v>
      </c>
      <c r="B21" s="1" t="s">
        <v>8</v>
      </c>
      <c r="C21" s="3">
        <v>45227</v>
      </c>
      <c r="D21" s="3"/>
      <c r="E21" s="1" t="s">
        <v>1652</v>
      </c>
      <c r="F21" s="4" t="s">
        <v>1681</v>
      </c>
    </row>
    <row r="22" spans="1:6" ht="20.25" customHeight="1">
      <c r="A22" s="2" t="s">
        <v>0</v>
      </c>
      <c r="B22" s="1" t="s">
        <v>8</v>
      </c>
      <c r="C22" s="3">
        <v>45227</v>
      </c>
      <c r="D22" s="3"/>
      <c r="E22" s="1" t="s">
        <v>1652</v>
      </c>
      <c r="F22" s="4" t="s">
        <v>1682</v>
      </c>
    </row>
    <row r="23" spans="1:6" ht="20.25" customHeight="1">
      <c r="A23" s="2" t="s">
        <v>2</v>
      </c>
      <c r="B23" s="1" t="s">
        <v>8</v>
      </c>
      <c r="C23" s="3">
        <v>44842</v>
      </c>
      <c r="D23" s="3"/>
      <c r="E23" s="1" t="s">
        <v>1652</v>
      </c>
      <c r="F23" s="4" t="s">
        <v>1653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/>
      <c r="D26" s="3"/>
      <c r="F26" s="4"/>
    </row>
    <row r="27" spans="1:6" ht="20.25" customHeight="1">
      <c r="A27" s="2" t="s">
        <v>5</v>
      </c>
      <c r="B27" s="1" t="s">
        <v>9</v>
      </c>
      <c r="C27" s="3">
        <v>43443</v>
      </c>
      <c r="D27" s="3"/>
      <c r="E27" s="1" t="s">
        <v>37</v>
      </c>
      <c r="F27" s="4" t="s">
        <v>219</v>
      </c>
    </row>
    <row r="28" spans="1:6" ht="20.25" customHeight="1">
      <c r="A28" s="2" t="s">
        <v>0</v>
      </c>
      <c r="B28" s="1" t="s">
        <v>9</v>
      </c>
      <c r="C28" s="3">
        <v>43016</v>
      </c>
      <c r="D28" s="3"/>
      <c r="E28" s="1" t="s">
        <v>37</v>
      </c>
      <c r="F28" s="4" t="s">
        <v>1492</v>
      </c>
    </row>
    <row r="29" spans="1:6" ht="20.25" customHeight="1">
      <c r="A29" s="2" t="s">
        <v>2</v>
      </c>
      <c r="B29" s="1" t="s">
        <v>9</v>
      </c>
      <c r="C29" s="3">
        <v>43806</v>
      </c>
      <c r="D29" s="3"/>
      <c r="E29" s="1" t="s">
        <v>37</v>
      </c>
      <c r="F29" s="4" t="s">
        <v>1586</v>
      </c>
    </row>
    <row r="30" spans="1:6" ht="20.25" customHeight="1">
      <c r="A30" s="2" t="s">
        <v>3</v>
      </c>
      <c r="B30" s="1" t="s">
        <v>9</v>
      </c>
      <c r="C30" s="3">
        <v>43803</v>
      </c>
      <c r="D30" s="3"/>
      <c r="E30" s="1" t="s">
        <v>37</v>
      </c>
      <c r="F30" s="4" t="s">
        <v>1587</v>
      </c>
    </row>
    <row r="31" spans="1:6" ht="20.25" customHeight="1">
      <c r="A31" s="2" t="s">
        <v>10</v>
      </c>
      <c r="B31" s="1" t="s">
        <v>9</v>
      </c>
      <c r="C31" s="3">
        <v>43806</v>
      </c>
      <c r="D31" s="3"/>
      <c r="E31" s="1" t="s">
        <v>37</v>
      </c>
      <c r="F31" s="4" t="s">
        <v>1588</v>
      </c>
    </row>
    <row r="32" spans="1:6" ht="20.25" customHeight="1">
      <c r="A32" s="2" t="s">
        <v>11</v>
      </c>
      <c r="B32" s="1" t="s">
        <v>9</v>
      </c>
      <c r="C32" s="3">
        <v>43771</v>
      </c>
      <c r="D32" s="3"/>
      <c r="E32" s="1" t="s">
        <v>37</v>
      </c>
      <c r="F32" s="4" t="s">
        <v>1583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42"/>
  <dimension ref="A1:H32"/>
  <sheetViews>
    <sheetView zoomScalePageLayoutView="0" workbookViewId="0" topLeftCell="A1">
      <selection activeCell="O39" sqref="O39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Voorblad!H29&amp;" "&amp;Voorblad!I29&amp;""&amp;Voorblad!J29&amp;"  "&amp;Voorblad!K29&amp;" "&amp;Voorblad!L29&amp;" "&amp;Voorblad!O29&amp;" "&amp;Voorblad!N29&amp;" "&amp;Voorblad!M29</f>
        <v>Herenmasters 60+  2023 jaargangen 1959 - 1963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35203</v>
      </c>
      <c r="D3" s="3"/>
      <c r="E3" s="1" t="s">
        <v>143</v>
      </c>
      <c r="F3" s="4" t="s">
        <v>220</v>
      </c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35776</v>
      </c>
      <c r="D8" s="3"/>
      <c r="E8" s="1" t="s">
        <v>143</v>
      </c>
      <c r="F8" s="4" t="s">
        <v>177</v>
      </c>
    </row>
    <row r="9" spans="1:6" ht="20.25" customHeight="1">
      <c r="A9" s="2" t="s">
        <v>5</v>
      </c>
      <c r="B9" s="1" t="s">
        <v>6</v>
      </c>
      <c r="C9" s="3">
        <v>35476</v>
      </c>
      <c r="D9" s="3"/>
      <c r="E9" s="1" t="s">
        <v>143</v>
      </c>
      <c r="F9" s="4" t="s">
        <v>221</v>
      </c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35776</v>
      </c>
      <c r="D14" s="3"/>
      <c r="E14" s="1" t="s">
        <v>143</v>
      </c>
      <c r="F14" s="4" t="s">
        <v>57</v>
      </c>
    </row>
    <row r="15" spans="1:6" ht="20.25" customHeight="1">
      <c r="A15" s="2" t="s">
        <v>5</v>
      </c>
      <c r="B15" s="1" t="s">
        <v>7</v>
      </c>
      <c r="C15" s="3">
        <v>35476</v>
      </c>
      <c r="D15" s="3"/>
      <c r="E15" s="1" t="s">
        <v>143</v>
      </c>
      <c r="F15" s="4" t="s">
        <v>222</v>
      </c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8" ht="20.25" customHeight="1">
      <c r="A19" s="2"/>
      <c r="C19" s="3"/>
      <c r="D19" s="3"/>
      <c r="F19" s="4"/>
      <c r="H19" s="6"/>
    </row>
    <row r="20" spans="1:6" ht="20.25" customHeight="1">
      <c r="A20" s="2" t="s">
        <v>4</v>
      </c>
      <c r="B20" s="1" t="s">
        <v>8</v>
      </c>
      <c r="C20" s="3">
        <v>35777</v>
      </c>
      <c r="D20" s="3"/>
      <c r="E20" s="1" t="s">
        <v>143</v>
      </c>
      <c r="F20" s="4" t="s">
        <v>218</v>
      </c>
    </row>
    <row r="21" spans="1:6" ht="20.25" customHeight="1">
      <c r="A21" s="2" t="s">
        <v>5</v>
      </c>
      <c r="B21" s="1" t="s">
        <v>8</v>
      </c>
      <c r="C21" s="3">
        <v>35105</v>
      </c>
      <c r="D21" s="3"/>
      <c r="E21" s="1" t="s">
        <v>143</v>
      </c>
      <c r="F21" s="4" t="s">
        <v>223</v>
      </c>
    </row>
    <row r="22" spans="1:6" ht="20.25" customHeight="1">
      <c r="A22" s="2" t="s">
        <v>0</v>
      </c>
      <c r="B22" s="1" t="s">
        <v>8</v>
      </c>
      <c r="C22" s="3">
        <v>35203</v>
      </c>
      <c r="D22" s="3"/>
      <c r="E22" s="1" t="s">
        <v>143</v>
      </c>
      <c r="F22" s="4" t="s">
        <v>224</v>
      </c>
    </row>
    <row r="23" spans="1:6" ht="20.25" customHeight="1">
      <c r="A23" s="2" t="s">
        <v>2</v>
      </c>
      <c r="B23" s="1" t="s">
        <v>8</v>
      </c>
      <c r="C23" s="3">
        <v>36568</v>
      </c>
      <c r="D23" s="3"/>
      <c r="E23" s="1" t="s">
        <v>143</v>
      </c>
      <c r="F23" s="4" t="s">
        <v>144</v>
      </c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35777</v>
      </c>
      <c r="D26" s="3"/>
      <c r="E26" s="1" t="s">
        <v>143</v>
      </c>
      <c r="F26" s="4" t="s">
        <v>225</v>
      </c>
    </row>
    <row r="27" spans="1:6" ht="20.25" customHeight="1">
      <c r="A27" s="2" t="s">
        <v>5</v>
      </c>
      <c r="B27" s="1" t="s">
        <v>9</v>
      </c>
      <c r="C27" s="3">
        <v>35476</v>
      </c>
      <c r="D27" s="3"/>
      <c r="E27" s="1" t="s">
        <v>143</v>
      </c>
      <c r="F27" s="4" t="s">
        <v>226</v>
      </c>
    </row>
    <row r="28" spans="1:6" ht="20.25" customHeight="1">
      <c r="A28" s="2" t="s">
        <v>0</v>
      </c>
      <c r="B28" s="1" t="s">
        <v>9</v>
      </c>
      <c r="C28" s="3">
        <v>35203</v>
      </c>
      <c r="D28" s="3"/>
      <c r="E28" s="1" t="s">
        <v>143</v>
      </c>
      <c r="F28" s="4" t="s">
        <v>227</v>
      </c>
    </row>
    <row r="29" spans="1:6" ht="20.25" customHeight="1">
      <c r="A29" s="2" t="s">
        <v>2</v>
      </c>
      <c r="B29" s="1" t="s">
        <v>9</v>
      </c>
      <c r="C29" s="3">
        <v>35203</v>
      </c>
      <c r="D29" s="3"/>
      <c r="E29" s="1" t="s">
        <v>143</v>
      </c>
      <c r="F29" s="4" t="s">
        <v>228</v>
      </c>
    </row>
    <row r="30" spans="1:6" ht="20.25" customHeight="1">
      <c r="A30" s="2" t="s">
        <v>3</v>
      </c>
      <c r="B30" s="1" t="s">
        <v>9</v>
      </c>
      <c r="C30" s="3">
        <v>35203</v>
      </c>
      <c r="D30" s="3"/>
      <c r="E30" s="1" t="s">
        <v>143</v>
      </c>
      <c r="F30" s="4" t="s">
        <v>229</v>
      </c>
    </row>
    <row r="31" spans="1:6" ht="20.25" customHeight="1">
      <c r="A31" s="2" t="s">
        <v>10</v>
      </c>
      <c r="B31" s="1" t="s">
        <v>9</v>
      </c>
      <c r="C31" s="3">
        <v>35203</v>
      </c>
      <c r="D31" s="3"/>
      <c r="E31" s="1" t="s">
        <v>143</v>
      </c>
      <c r="F31" s="4" t="s">
        <v>230</v>
      </c>
    </row>
    <row r="32" spans="1:6" ht="20.25" customHeight="1">
      <c r="A32" s="2" t="s">
        <v>11</v>
      </c>
      <c r="B32" s="1" t="s">
        <v>9</v>
      </c>
      <c r="C32" s="3"/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37" ht="15.75">
      <c r="A1" s="5" t="str">
        <f>Voorblad!A18&amp;" "&amp;Voorblad!B18&amp;"   "&amp;Voorblad!C18&amp;" "&amp;Voorblad!D18&amp;" "&amp;Voorblad!E18&amp;" "&amp;Voorblad!F18</f>
        <v>Jongens 6   2023 jaargang 2017 </v>
      </c>
      <c r="F1" s="1" t="str">
        <f>Voorblad!D1</f>
        <v>25 m Bad</v>
      </c>
      <c r="AK1" s="5"/>
    </row>
    <row r="2" ht="20.25" customHeight="1"/>
    <row r="3" spans="1:6" ht="20.25" customHeight="1">
      <c r="A3" s="2" t="s">
        <v>0</v>
      </c>
      <c r="B3" s="1" t="s">
        <v>1</v>
      </c>
      <c r="C3" s="3"/>
      <c r="D3" s="3"/>
      <c r="F3" s="4"/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/>
      <c r="D8" s="3"/>
      <c r="F8" s="4"/>
    </row>
    <row r="9" spans="1:6" ht="20.25" customHeight="1">
      <c r="A9" s="2" t="s">
        <v>5</v>
      </c>
      <c r="B9" s="1" t="s">
        <v>6</v>
      </c>
      <c r="C9" s="3"/>
      <c r="D9" s="3"/>
      <c r="F9" s="4"/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44534</v>
      </c>
      <c r="D14" s="3"/>
      <c r="E14" s="1" t="s">
        <v>1608</v>
      </c>
      <c r="F14" s="4" t="s">
        <v>1609</v>
      </c>
    </row>
    <row r="15" spans="1:6" ht="20.25" customHeight="1">
      <c r="A15" s="2" t="s">
        <v>5</v>
      </c>
      <c r="B15" s="1" t="s">
        <v>7</v>
      </c>
      <c r="C15" s="3"/>
      <c r="D15" s="3"/>
      <c r="F15" s="4"/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44478</v>
      </c>
      <c r="D20" s="3"/>
      <c r="E20" s="1" t="s">
        <v>1608</v>
      </c>
      <c r="F20" s="4" t="s">
        <v>1610</v>
      </c>
    </row>
    <row r="21" spans="1:6" ht="20.25" customHeight="1">
      <c r="A21" s="2" t="s">
        <v>5</v>
      </c>
      <c r="B21" s="1" t="s">
        <v>8</v>
      </c>
      <c r="C21" s="3">
        <v>44541</v>
      </c>
      <c r="D21" s="3"/>
      <c r="E21" s="1" t="s">
        <v>1608</v>
      </c>
      <c r="F21" s="4" t="s">
        <v>1621</v>
      </c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/>
      <c r="D26" s="3"/>
      <c r="F26" s="4"/>
    </row>
    <row r="27" spans="1:6" ht="20.25" customHeight="1">
      <c r="A27" s="2" t="s">
        <v>5</v>
      </c>
      <c r="B27" s="1" t="s">
        <v>9</v>
      </c>
      <c r="C27" s="3">
        <v>44534</v>
      </c>
      <c r="D27" s="3"/>
      <c r="E27" s="1" t="s">
        <v>1608</v>
      </c>
      <c r="F27" s="4" t="s">
        <v>1611</v>
      </c>
    </row>
    <row r="28" spans="1:6" ht="20.25" customHeight="1">
      <c r="A28" s="2" t="s">
        <v>0</v>
      </c>
      <c r="B28" s="1" t="s">
        <v>9</v>
      </c>
      <c r="C28" s="3"/>
      <c r="D28" s="3"/>
      <c r="F28" s="4"/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44"/>
  <dimension ref="A1:F32"/>
  <sheetViews>
    <sheetView tabSelected="1" zoomScalePageLayoutView="0" workbookViewId="0" topLeftCell="A10">
      <selection activeCell="F29" sqref="F29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Voorblad!H16&amp;" "&amp;Voorblad!I16&amp;""&amp;Voorblad!J16&amp;"  "&amp;Voorblad!K16&amp;" "&amp;Voorblad!L16&amp;" "&amp;Voorblad!O16&amp;" "&amp;Voorblad!N16&amp;" "&amp;Voorblad!M16</f>
        <v>Damesmasters 65+  2023 jaargangen 1954 - 1958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/>
      <c r="D3" s="3"/>
      <c r="F3" s="4"/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/>
      <c r="D8" s="3"/>
      <c r="F8" s="4"/>
    </row>
    <row r="9" spans="1:6" ht="20.25" customHeight="1">
      <c r="A9" s="2" t="s">
        <v>5</v>
      </c>
      <c r="B9" s="1" t="s">
        <v>6</v>
      </c>
      <c r="C9" s="3"/>
      <c r="D9" s="3"/>
      <c r="F9" s="4"/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/>
      <c r="D14" s="3"/>
      <c r="F14" s="4"/>
    </row>
    <row r="15" spans="1:6" ht="20.25" customHeight="1">
      <c r="A15" s="2" t="s">
        <v>5</v>
      </c>
      <c r="B15" s="1" t="s">
        <v>7</v>
      </c>
      <c r="C15" s="3">
        <v>45059</v>
      </c>
      <c r="D15" s="3"/>
      <c r="E15" s="1" t="s">
        <v>37</v>
      </c>
      <c r="F15" s="4" t="s">
        <v>1664</v>
      </c>
    </row>
    <row r="16" spans="1:6" ht="20.25" customHeight="1">
      <c r="A16" s="2" t="s">
        <v>0</v>
      </c>
      <c r="B16" s="1" t="s">
        <v>7</v>
      </c>
      <c r="C16" s="3">
        <v>45059</v>
      </c>
      <c r="D16" s="3"/>
      <c r="E16" s="1" t="s">
        <v>37</v>
      </c>
      <c r="F16" s="4" t="s">
        <v>1665</v>
      </c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/>
      <c r="D20" s="3"/>
      <c r="F20" s="4"/>
    </row>
    <row r="21" spans="1:6" ht="20.25" customHeight="1">
      <c r="A21" s="2" t="s">
        <v>5</v>
      </c>
      <c r="B21" s="1" t="s">
        <v>8</v>
      </c>
      <c r="C21" s="3"/>
      <c r="D21" s="3"/>
      <c r="F21" s="4"/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/>
      <c r="D26" s="3"/>
      <c r="F26" s="4"/>
    </row>
    <row r="27" spans="1:6" ht="20.25" customHeight="1">
      <c r="A27" s="2" t="s">
        <v>5</v>
      </c>
      <c r="B27" s="1" t="s">
        <v>9</v>
      </c>
      <c r="C27" s="3">
        <v>45059</v>
      </c>
      <c r="D27" s="3"/>
      <c r="E27" s="1" t="s">
        <v>37</v>
      </c>
      <c r="F27" s="4" t="s">
        <v>1666</v>
      </c>
    </row>
    <row r="28" spans="1:6" ht="20.25" customHeight="1">
      <c r="A28" s="2" t="s">
        <v>0</v>
      </c>
      <c r="B28" s="1" t="s">
        <v>9</v>
      </c>
      <c r="C28" s="3">
        <v>45059</v>
      </c>
      <c r="D28" s="3"/>
      <c r="E28" s="1" t="s">
        <v>37</v>
      </c>
      <c r="F28" s="4" t="s">
        <v>1667</v>
      </c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3"/>
      <c r="D31" s="3"/>
      <c r="F31" s="4"/>
    </row>
    <row r="32" spans="1:6" ht="20.25" customHeight="1">
      <c r="A32" s="2" t="s">
        <v>11</v>
      </c>
      <c r="B32" s="1" t="s">
        <v>9</v>
      </c>
      <c r="C32" s="3"/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Voorblad!H30&amp;" "&amp;Voorblad!I30&amp;""&amp;Voorblad!J30&amp;"  "&amp;Voorblad!K30&amp;" "&amp;Voorblad!L30&amp;" "&amp;Voorblad!O30&amp;" "&amp;Voorblad!N30&amp;" "&amp;Voorblad!M30</f>
        <v>Herenmasters 70+  2023 jaargangen 1949 - 1953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/>
      <c r="D3" s="3"/>
      <c r="F3" s="4"/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/>
      <c r="D8" s="3"/>
      <c r="F8" s="4"/>
    </row>
    <row r="9" spans="1:6" ht="20.25" customHeight="1">
      <c r="A9" s="2" t="s">
        <v>5</v>
      </c>
      <c r="B9" s="1" t="s">
        <v>6</v>
      </c>
      <c r="C9" s="3"/>
      <c r="D9" s="3"/>
      <c r="F9" s="4"/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/>
      <c r="D14" s="3"/>
      <c r="F14" s="4"/>
    </row>
    <row r="15" spans="1:6" ht="20.25" customHeight="1">
      <c r="A15" s="2" t="s">
        <v>5</v>
      </c>
      <c r="B15" s="1" t="s">
        <v>7</v>
      </c>
      <c r="C15" s="3"/>
      <c r="D15" s="3"/>
      <c r="F15" s="4"/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8" ht="20.25" customHeight="1">
      <c r="A19" s="2"/>
      <c r="C19" s="3"/>
      <c r="D19" s="3"/>
      <c r="F19" s="4"/>
      <c r="H19" s="6"/>
    </row>
    <row r="20" spans="1:6" ht="20.25" customHeight="1">
      <c r="A20" s="2" t="s">
        <v>4</v>
      </c>
      <c r="B20" s="1" t="s">
        <v>8</v>
      </c>
      <c r="C20" s="3"/>
      <c r="D20" s="3"/>
      <c r="F20" s="4"/>
    </row>
    <row r="21" spans="1:6" ht="20.25" customHeight="1">
      <c r="A21" s="2" t="s">
        <v>5</v>
      </c>
      <c r="B21" s="1" t="s">
        <v>8</v>
      </c>
      <c r="C21" s="3">
        <v>39362</v>
      </c>
      <c r="D21" s="3"/>
      <c r="E21" s="1" t="s">
        <v>143</v>
      </c>
      <c r="F21" s="4" t="s">
        <v>778</v>
      </c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/>
      <c r="D26" s="3"/>
      <c r="F26" s="4"/>
    </row>
    <row r="27" spans="1:6" ht="20.25" customHeight="1">
      <c r="A27" s="2" t="s">
        <v>5</v>
      </c>
      <c r="B27" s="1" t="s">
        <v>9</v>
      </c>
      <c r="C27" s="3">
        <v>39362</v>
      </c>
      <c r="D27" s="3"/>
      <c r="E27" s="1" t="s">
        <v>143</v>
      </c>
      <c r="F27" s="4" t="s">
        <v>779</v>
      </c>
    </row>
    <row r="28" spans="1:6" ht="20.25" customHeight="1">
      <c r="A28" s="2" t="s">
        <v>0</v>
      </c>
      <c r="B28" s="1" t="s">
        <v>9</v>
      </c>
      <c r="C28" s="3"/>
      <c r="D28" s="3"/>
      <c r="F28" s="4"/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3"/>
      <c r="D31" s="3"/>
      <c r="F31" s="4"/>
    </row>
    <row r="32" spans="1:6" ht="20.25" customHeight="1">
      <c r="A32" s="2" t="s">
        <v>11</v>
      </c>
      <c r="B32" s="1" t="s">
        <v>9</v>
      </c>
      <c r="C32" s="3"/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39">
      <selection activeCell="F51" sqref="F51"/>
    </sheetView>
  </sheetViews>
  <sheetFormatPr defaultColWidth="11.421875" defaultRowHeight="13.5" customHeight="1"/>
  <cols>
    <col min="1" max="1" width="22.7109375" style="13" customWidth="1"/>
    <col min="2" max="2" width="10.00390625" style="13" customWidth="1"/>
    <col min="3" max="3" width="12.00390625" style="13" customWidth="1"/>
    <col min="4" max="4" width="3.00390625" style="13" customWidth="1"/>
    <col min="5" max="5" width="35.140625" style="13" customWidth="1"/>
    <col min="6" max="6" width="9.8515625" style="13" customWidth="1"/>
    <col min="7" max="16384" width="11.421875" style="13" customWidth="1"/>
  </cols>
  <sheetData>
    <row r="1" spans="1:6" ht="13.5" customHeight="1">
      <c r="A1" s="12" t="str">
        <f>Voorblad!A33</f>
        <v>Estafette meisjes/dames</v>
      </c>
      <c r="F1" s="13" t="str">
        <f>Voorblad!D1</f>
        <v>25 m Bad</v>
      </c>
    </row>
    <row r="2" ht="13.5" customHeight="1">
      <c r="A2" s="12"/>
    </row>
    <row r="3" ht="13.5" customHeight="1">
      <c r="A3" s="12" t="s">
        <v>324</v>
      </c>
    </row>
    <row r="4" spans="1:6" ht="13.5" customHeight="1">
      <c r="A4" s="15" t="s">
        <v>481</v>
      </c>
      <c r="B4" s="13" t="s">
        <v>345</v>
      </c>
      <c r="C4" s="20">
        <v>41010</v>
      </c>
      <c r="E4" s="13" t="s">
        <v>1142</v>
      </c>
      <c r="F4" s="18" t="s">
        <v>1143</v>
      </c>
    </row>
    <row r="5" spans="1:6" ht="13.5" customHeight="1">
      <c r="A5" s="15" t="s">
        <v>481</v>
      </c>
      <c r="C5" s="20"/>
      <c r="F5" s="18"/>
    </row>
    <row r="6" spans="1:6" ht="13.5" customHeight="1">
      <c r="A6" s="15" t="s">
        <v>481</v>
      </c>
      <c r="B6" s="13" t="s">
        <v>816</v>
      </c>
      <c r="C6" s="20">
        <v>39530</v>
      </c>
      <c r="E6" s="13" t="s">
        <v>817</v>
      </c>
      <c r="F6" s="18" t="s">
        <v>818</v>
      </c>
    </row>
    <row r="7" spans="1:6" ht="13.5" customHeight="1">
      <c r="A7" s="15" t="s">
        <v>481</v>
      </c>
      <c r="C7" s="20"/>
      <c r="F7" s="18"/>
    </row>
    <row r="8" spans="1:6" ht="13.5" customHeight="1">
      <c r="A8" s="15" t="s">
        <v>481</v>
      </c>
      <c r="B8" s="13" t="s">
        <v>260</v>
      </c>
      <c r="C8" s="20">
        <v>40286</v>
      </c>
      <c r="E8" s="13" t="s">
        <v>941</v>
      </c>
      <c r="F8" s="18" t="s">
        <v>942</v>
      </c>
    </row>
    <row r="9" spans="1:6" ht="13.5" customHeight="1">
      <c r="A9" s="15" t="s">
        <v>481</v>
      </c>
      <c r="B9" s="13" t="s">
        <v>159</v>
      </c>
      <c r="C9" s="20">
        <v>38508</v>
      </c>
      <c r="E9" s="13" t="s">
        <v>450</v>
      </c>
      <c r="F9" s="18" t="s">
        <v>451</v>
      </c>
    </row>
    <row r="10" spans="1:6" ht="13.5" customHeight="1">
      <c r="A10" s="15"/>
      <c r="C10" s="20"/>
      <c r="F10" s="18"/>
    </row>
    <row r="11" spans="1:6" ht="13.5" customHeight="1">
      <c r="A11" s="15"/>
      <c r="C11" s="16"/>
      <c r="D11" s="16"/>
      <c r="F11" s="17"/>
    </row>
    <row r="12" spans="1:6" ht="13.5" customHeight="1">
      <c r="A12" s="15" t="s">
        <v>482</v>
      </c>
      <c r="B12" s="13" t="s">
        <v>353</v>
      </c>
      <c r="C12" s="16">
        <v>27573</v>
      </c>
      <c r="D12" s="16"/>
      <c r="E12" s="13" t="s">
        <v>582</v>
      </c>
      <c r="F12" s="17" t="s">
        <v>583</v>
      </c>
    </row>
    <row r="13" spans="1:6" ht="13.5" customHeight="1">
      <c r="A13" s="15" t="s">
        <v>482</v>
      </c>
      <c r="B13" s="13" t="s">
        <v>157</v>
      </c>
      <c r="C13" s="16">
        <v>27000</v>
      </c>
      <c r="D13" s="16"/>
      <c r="E13" s="13" t="s">
        <v>584</v>
      </c>
      <c r="F13" s="17" t="s">
        <v>585</v>
      </c>
    </row>
    <row r="14" spans="1:6" ht="13.5" customHeight="1">
      <c r="A14" s="15" t="s">
        <v>482</v>
      </c>
      <c r="B14" s="13" t="s">
        <v>345</v>
      </c>
      <c r="C14" s="16">
        <v>40796</v>
      </c>
      <c r="D14" s="16"/>
      <c r="E14" s="13" t="s">
        <v>1071</v>
      </c>
      <c r="F14" s="17" t="s">
        <v>1072</v>
      </c>
    </row>
    <row r="15" spans="1:6" ht="13.5" customHeight="1">
      <c r="A15" s="15" t="s">
        <v>482</v>
      </c>
      <c r="B15" s="13" t="s">
        <v>816</v>
      </c>
      <c r="C15" s="16">
        <v>39915</v>
      </c>
      <c r="D15" s="16"/>
      <c r="E15" s="13" t="s">
        <v>874</v>
      </c>
      <c r="F15" s="17" t="s">
        <v>875</v>
      </c>
    </row>
    <row r="16" spans="1:12" ht="13.5" customHeight="1">
      <c r="A16" s="15" t="s">
        <v>482</v>
      </c>
      <c r="B16" s="13" t="s">
        <v>149</v>
      </c>
      <c r="C16" s="16">
        <v>33516</v>
      </c>
      <c r="D16" s="16"/>
      <c r="E16" s="13" t="s">
        <v>233</v>
      </c>
      <c r="F16" s="17" t="s">
        <v>325</v>
      </c>
      <c r="G16" s="12"/>
      <c r="L16" s="13" t="str">
        <f>Voorblad!J7</f>
        <v>+</v>
      </c>
    </row>
    <row r="17" spans="1:7" ht="13.5" customHeight="1">
      <c r="A17" s="15" t="s">
        <v>482</v>
      </c>
      <c r="B17" s="13" t="s">
        <v>796</v>
      </c>
      <c r="C17" s="16">
        <v>40692</v>
      </c>
      <c r="D17" s="16"/>
      <c r="E17" s="13" t="s">
        <v>1048</v>
      </c>
      <c r="F17" s="17" t="s">
        <v>1043</v>
      </c>
      <c r="G17" s="12"/>
    </row>
    <row r="18" spans="1:7" ht="13.5" customHeight="1">
      <c r="A18" s="15" t="s">
        <v>482</v>
      </c>
      <c r="B18" s="13" t="s">
        <v>150</v>
      </c>
      <c r="C18" s="16">
        <v>34399</v>
      </c>
      <c r="D18" s="16"/>
      <c r="E18" s="13" t="s">
        <v>232</v>
      </c>
      <c r="F18" s="17" t="s">
        <v>326</v>
      </c>
      <c r="G18" s="12"/>
    </row>
    <row r="19" spans="1:7" ht="13.5" customHeight="1">
      <c r="A19" s="15"/>
      <c r="C19" s="16"/>
      <c r="D19" s="16"/>
      <c r="F19" s="17"/>
      <c r="G19" s="12"/>
    </row>
    <row r="20" spans="1:7" ht="13.5" customHeight="1">
      <c r="A20" s="15" t="s">
        <v>483</v>
      </c>
      <c r="B20" s="13" t="s">
        <v>353</v>
      </c>
      <c r="C20" s="16">
        <v>41059</v>
      </c>
      <c r="D20" s="16"/>
      <c r="E20" s="13" t="s">
        <v>1197</v>
      </c>
      <c r="F20" s="17" t="s">
        <v>1198</v>
      </c>
      <c r="G20" s="12"/>
    </row>
    <row r="21" spans="1:7" ht="13.5" customHeight="1">
      <c r="A21" s="15" t="s">
        <v>483</v>
      </c>
      <c r="B21" s="13" t="s">
        <v>1208</v>
      </c>
      <c r="C21" s="16">
        <v>41076</v>
      </c>
      <c r="D21" s="16"/>
      <c r="E21" s="13" t="s">
        <v>1209</v>
      </c>
      <c r="F21" s="17" t="s">
        <v>1210</v>
      </c>
      <c r="G21" s="12"/>
    </row>
    <row r="22" spans="1:7" ht="13.5" customHeight="1">
      <c r="A22" s="15" t="s">
        <v>483</v>
      </c>
      <c r="B22" s="13" t="s">
        <v>345</v>
      </c>
      <c r="C22" s="16">
        <v>40937</v>
      </c>
      <c r="D22" s="16"/>
      <c r="E22" s="13" t="s">
        <v>1179</v>
      </c>
      <c r="F22" s="17" t="s">
        <v>1180</v>
      </c>
      <c r="G22" s="12"/>
    </row>
    <row r="23" spans="1:7" ht="13.5" customHeight="1">
      <c r="A23" s="15" t="s">
        <v>483</v>
      </c>
      <c r="B23" s="13" t="s">
        <v>816</v>
      </c>
      <c r="C23" s="16">
        <v>39915</v>
      </c>
      <c r="D23" s="16"/>
      <c r="E23" s="13" t="s">
        <v>876</v>
      </c>
      <c r="F23" s="17" t="s">
        <v>877</v>
      </c>
      <c r="G23" s="12"/>
    </row>
    <row r="24" spans="1:7" ht="13.5" customHeight="1">
      <c r="A24" s="15" t="s">
        <v>483</v>
      </c>
      <c r="B24" s="13" t="s">
        <v>151</v>
      </c>
      <c r="C24" s="16">
        <v>34657</v>
      </c>
      <c r="D24" s="16"/>
      <c r="E24" s="13" t="s">
        <v>234</v>
      </c>
      <c r="F24" s="17" t="s">
        <v>327</v>
      </c>
      <c r="G24" s="12"/>
    </row>
    <row r="25" spans="1:7" ht="13.5" customHeight="1">
      <c r="A25" s="15" t="s">
        <v>483</v>
      </c>
      <c r="B25" s="13" t="s">
        <v>805</v>
      </c>
      <c r="C25" s="16">
        <v>40937</v>
      </c>
      <c r="D25" s="16"/>
      <c r="E25" s="13" t="s">
        <v>1181</v>
      </c>
      <c r="F25" s="17" t="s">
        <v>1182</v>
      </c>
      <c r="G25" s="12"/>
    </row>
    <row r="26" spans="1:7" ht="13.5" customHeight="1">
      <c r="A26" s="15" t="s">
        <v>483</v>
      </c>
      <c r="B26" s="13" t="s">
        <v>1266</v>
      </c>
      <c r="C26" s="16">
        <v>41258</v>
      </c>
      <c r="D26" s="16"/>
      <c r="E26" s="13" t="s">
        <v>1267</v>
      </c>
      <c r="F26" s="17" t="s">
        <v>1268</v>
      </c>
      <c r="G26" s="12"/>
    </row>
    <row r="27" spans="1:7" ht="13.5" customHeight="1">
      <c r="A27" s="15" t="s">
        <v>483</v>
      </c>
      <c r="B27" s="13" t="s">
        <v>796</v>
      </c>
      <c r="C27" s="16">
        <v>39985</v>
      </c>
      <c r="D27" s="16"/>
      <c r="E27" s="13" t="s">
        <v>878</v>
      </c>
      <c r="F27" s="17" t="s">
        <v>879</v>
      </c>
      <c r="G27" s="12"/>
    </row>
    <row r="28" spans="1:12" ht="13.5" customHeight="1">
      <c r="A28" s="15" t="s">
        <v>483</v>
      </c>
      <c r="B28" s="13" t="s">
        <v>150</v>
      </c>
      <c r="C28" s="16">
        <v>35336</v>
      </c>
      <c r="D28" s="16"/>
      <c r="E28" s="13" t="s">
        <v>235</v>
      </c>
      <c r="F28" s="17" t="s">
        <v>328</v>
      </c>
      <c r="G28" s="15"/>
      <c r="I28" s="20"/>
      <c r="L28" s="18"/>
    </row>
    <row r="29" spans="1:12" ht="13.5" customHeight="1">
      <c r="A29" s="15"/>
      <c r="C29" s="16"/>
      <c r="D29" s="16"/>
      <c r="F29" s="17"/>
      <c r="G29" s="15"/>
      <c r="I29" s="20"/>
      <c r="L29" s="18"/>
    </row>
    <row r="30" spans="1:12" ht="13.5" customHeight="1">
      <c r="A30" s="15"/>
      <c r="C30" s="16"/>
      <c r="D30" s="16"/>
      <c r="F30" s="17"/>
      <c r="G30" s="15"/>
      <c r="I30" s="16"/>
      <c r="J30" s="16"/>
      <c r="L30" s="17"/>
    </row>
    <row r="31" spans="1:12" ht="13.5" customHeight="1">
      <c r="A31" s="15" t="s">
        <v>484</v>
      </c>
      <c r="B31" s="13" t="s">
        <v>152</v>
      </c>
      <c r="C31" s="16">
        <v>41426</v>
      </c>
      <c r="D31" s="16"/>
      <c r="E31" s="13" t="s">
        <v>1287</v>
      </c>
      <c r="F31" s="17" t="s">
        <v>1288</v>
      </c>
      <c r="G31" s="15"/>
      <c r="I31" s="16"/>
      <c r="J31" s="16"/>
      <c r="L31" s="17"/>
    </row>
    <row r="32" spans="1:12" ht="13.5" customHeight="1">
      <c r="A32" s="15" t="s">
        <v>484</v>
      </c>
      <c r="B32" s="13" t="s">
        <v>153</v>
      </c>
      <c r="C32" s="16">
        <v>34720</v>
      </c>
      <c r="D32" s="16"/>
      <c r="E32" s="13" t="s">
        <v>236</v>
      </c>
      <c r="F32" s="17" t="s">
        <v>329</v>
      </c>
      <c r="G32" s="15"/>
      <c r="I32" s="16"/>
      <c r="J32" s="16"/>
      <c r="L32" s="17"/>
    </row>
    <row r="33" spans="1:12" ht="13.5" customHeight="1">
      <c r="A33" s="15" t="s">
        <v>484</v>
      </c>
      <c r="B33" s="13" t="s">
        <v>943</v>
      </c>
      <c r="C33" s="16">
        <v>40454</v>
      </c>
      <c r="D33" s="16"/>
      <c r="E33" s="13" t="s">
        <v>981</v>
      </c>
      <c r="F33" s="17" t="s">
        <v>982</v>
      </c>
      <c r="G33" s="15"/>
      <c r="I33" s="16"/>
      <c r="J33" s="16"/>
      <c r="L33" s="17"/>
    </row>
    <row r="34" spans="1:12" ht="13.5" customHeight="1">
      <c r="A34" s="15" t="s">
        <v>484</v>
      </c>
      <c r="B34" s="13" t="s">
        <v>155</v>
      </c>
      <c r="C34" s="16">
        <v>34399</v>
      </c>
      <c r="D34" s="16"/>
      <c r="E34" s="13" t="s">
        <v>237</v>
      </c>
      <c r="F34" s="17" t="s">
        <v>330</v>
      </c>
      <c r="G34" s="15"/>
      <c r="I34" s="16"/>
      <c r="J34" s="16"/>
      <c r="L34" s="17"/>
    </row>
    <row r="35" spans="1:12" ht="13.5" customHeight="1">
      <c r="A35" s="15" t="s">
        <v>484</v>
      </c>
      <c r="B35" s="13" t="s">
        <v>149</v>
      </c>
      <c r="C35" s="16">
        <v>39879</v>
      </c>
      <c r="D35" s="16"/>
      <c r="E35" s="13" t="s">
        <v>880</v>
      </c>
      <c r="F35" s="17" t="s">
        <v>881</v>
      </c>
      <c r="G35" s="15"/>
      <c r="I35" s="16"/>
      <c r="J35" s="16"/>
      <c r="L35" s="17"/>
    </row>
    <row r="36" spans="1:12" ht="13.5" customHeight="1">
      <c r="A36" s="15" t="s">
        <v>484</v>
      </c>
      <c r="B36" s="13" t="s">
        <v>154</v>
      </c>
      <c r="C36" s="16">
        <v>27573</v>
      </c>
      <c r="D36" s="16"/>
      <c r="E36" s="13" t="s">
        <v>642</v>
      </c>
      <c r="F36" s="17" t="s">
        <v>643</v>
      </c>
      <c r="G36" s="15"/>
      <c r="I36" s="16"/>
      <c r="J36" s="16"/>
      <c r="L36" s="17"/>
    </row>
    <row r="37" spans="1:12" ht="13.5" customHeight="1">
      <c r="A37" s="15" t="s">
        <v>484</v>
      </c>
      <c r="B37" s="13" t="s">
        <v>260</v>
      </c>
      <c r="C37" s="16">
        <v>39369</v>
      </c>
      <c r="D37" s="16"/>
      <c r="E37" s="13" t="s">
        <v>780</v>
      </c>
      <c r="F37" s="17" t="s">
        <v>781</v>
      </c>
      <c r="G37" s="15"/>
      <c r="I37" s="16"/>
      <c r="J37" s="16"/>
      <c r="L37" s="17"/>
    </row>
    <row r="38" spans="1:12" ht="13.5" customHeight="1">
      <c r="A38" s="15" t="s">
        <v>484</v>
      </c>
      <c r="B38" s="13" t="s">
        <v>150</v>
      </c>
      <c r="C38" s="31" t="s">
        <v>1298</v>
      </c>
      <c r="D38" s="16"/>
      <c r="E38" s="13" t="s">
        <v>1299</v>
      </c>
      <c r="F38" s="17" t="s">
        <v>1300</v>
      </c>
      <c r="G38" s="15"/>
      <c r="I38" s="16"/>
      <c r="J38" s="16"/>
      <c r="L38" s="17"/>
    </row>
    <row r="39" spans="1:12" ht="13.5" customHeight="1">
      <c r="A39" s="15" t="s">
        <v>484</v>
      </c>
      <c r="B39" s="13" t="s">
        <v>159</v>
      </c>
      <c r="C39" s="16">
        <v>26544</v>
      </c>
      <c r="D39" s="16"/>
      <c r="E39" s="13" t="s">
        <v>588</v>
      </c>
      <c r="F39" s="17" t="s">
        <v>589</v>
      </c>
      <c r="G39" s="15"/>
      <c r="I39" s="16"/>
      <c r="J39" s="16"/>
      <c r="L39" s="17"/>
    </row>
    <row r="40" spans="1:12" ht="13.5" customHeight="1">
      <c r="A40" s="15" t="s">
        <v>484</v>
      </c>
      <c r="B40" s="13" t="s">
        <v>160</v>
      </c>
      <c r="C40" s="16">
        <v>27013</v>
      </c>
      <c r="D40" s="16"/>
      <c r="E40" s="13" t="s">
        <v>586</v>
      </c>
      <c r="F40" s="17" t="s">
        <v>587</v>
      </c>
      <c r="G40" s="15"/>
      <c r="I40" s="16"/>
      <c r="J40" s="16"/>
      <c r="L40" s="17"/>
    </row>
    <row r="41" spans="1:12" ht="13.5" customHeight="1">
      <c r="A41" s="15"/>
      <c r="C41" s="16"/>
      <c r="D41" s="16"/>
      <c r="F41" s="17"/>
      <c r="G41" s="15"/>
      <c r="I41" s="16"/>
      <c r="J41" s="16"/>
      <c r="L41" s="17"/>
    </row>
    <row r="42" spans="1:12" ht="13.5" customHeight="1">
      <c r="A42" s="15"/>
      <c r="C42" s="16"/>
      <c r="D42" s="16"/>
      <c r="F42" s="17"/>
      <c r="I42" s="16"/>
      <c r="J42" s="16"/>
      <c r="L42" s="17"/>
    </row>
    <row r="43" spans="1:12" ht="13.5" customHeight="1">
      <c r="A43" s="15" t="s">
        <v>485</v>
      </c>
      <c r="B43" s="13" t="s">
        <v>152</v>
      </c>
      <c r="C43" s="16">
        <v>35343</v>
      </c>
      <c r="D43" s="16"/>
      <c r="E43" s="13" t="s">
        <v>238</v>
      </c>
      <c r="F43" s="17" t="s">
        <v>331</v>
      </c>
      <c r="G43" s="15"/>
      <c r="I43" s="16"/>
      <c r="J43" s="16"/>
      <c r="L43" s="17"/>
    </row>
    <row r="44" spans="1:12" ht="13.5" customHeight="1">
      <c r="A44" s="15" t="s">
        <v>485</v>
      </c>
      <c r="B44" s="13" t="s">
        <v>157</v>
      </c>
      <c r="C44" s="16">
        <v>38738</v>
      </c>
      <c r="D44" s="16"/>
      <c r="E44" s="13" t="s">
        <v>644</v>
      </c>
      <c r="F44" s="17" t="s">
        <v>645</v>
      </c>
      <c r="G44" s="15"/>
      <c r="I44" s="16"/>
      <c r="J44" s="16"/>
      <c r="L44" s="17"/>
    </row>
    <row r="45" spans="1:12" ht="13.5" customHeight="1">
      <c r="A45" s="15" t="s">
        <v>485</v>
      </c>
      <c r="B45" s="13" t="s">
        <v>345</v>
      </c>
      <c r="C45" s="16">
        <v>40615</v>
      </c>
      <c r="D45" s="16"/>
      <c r="E45" s="13" t="s">
        <v>1024</v>
      </c>
      <c r="F45" s="17" t="s">
        <v>1025</v>
      </c>
      <c r="G45" s="15"/>
      <c r="I45" s="16"/>
      <c r="J45" s="16"/>
      <c r="L45" s="17"/>
    </row>
    <row r="46" spans="1:12" ht="13.5" customHeight="1">
      <c r="A46" s="15" t="s">
        <v>485</v>
      </c>
      <c r="B46" s="13" t="s">
        <v>153</v>
      </c>
      <c r="C46" s="16">
        <v>40845</v>
      </c>
      <c r="D46" s="16"/>
      <c r="E46" s="13" t="s">
        <v>1110</v>
      </c>
      <c r="F46" s="17" t="s">
        <v>1111</v>
      </c>
      <c r="G46" s="15"/>
      <c r="I46" s="16"/>
      <c r="J46" s="16"/>
      <c r="L46" s="17"/>
    </row>
    <row r="47" spans="1:12" ht="13.5" customHeight="1">
      <c r="A47" s="15" t="s">
        <v>485</v>
      </c>
      <c r="B47" s="13" t="s">
        <v>816</v>
      </c>
      <c r="C47" s="16">
        <v>39915</v>
      </c>
      <c r="D47" s="16"/>
      <c r="E47" s="13" t="s">
        <v>884</v>
      </c>
      <c r="F47" s="17" t="s">
        <v>885</v>
      </c>
      <c r="G47" s="15"/>
      <c r="I47" s="16"/>
      <c r="J47" s="16"/>
      <c r="L47" s="17"/>
    </row>
    <row r="48" spans="1:12" ht="13.5" customHeight="1">
      <c r="A48" s="15" t="s">
        <v>485</v>
      </c>
      <c r="B48" s="13" t="s">
        <v>155</v>
      </c>
      <c r="C48" s="16">
        <v>35127</v>
      </c>
      <c r="D48" s="16"/>
      <c r="E48" s="13" t="s">
        <v>239</v>
      </c>
      <c r="F48" s="17" t="s">
        <v>332</v>
      </c>
      <c r="G48" s="15"/>
      <c r="I48" s="16"/>
      <c r="J48" s="16"/>
      <c r="L48" s="17"/>
    </row>
    <row r="49" spans="1:12" ht="13.5" customHeight="1">
      <c r="A49" s="15" t="s">
        <v>485</v>
      </c>
      <c r="B49" s="13" t="s">
        <v>149</v>
      </c>
      <c r="C49" s="16">
        <v>39859</v>
      </c>
      <c r="D49" s="16"/>
      <c r="E49" s="13" t="s">
        <v>882</v>
      </c>
      <c r="F49" s="17" t="s">
        <v>883</v>
      </c>
      <c r="G49" s="15"/>
      <c r="I49" s="16"/>
      <c r="J49" s="16"/>
      <c r="L49" s="17"/>
    </row>
    <row r="50" spans="1:12" ht="13.5" customHeight="1">
      <c r="A50" s="15" t="s">
        <v>485</v>
      </c>
      <c r="B50" s="13" t="s">
        <v>260</v>
      </c>
      <c r="C50" s="16">
        <v>40692</v>
      </c>
      <c r="D50" s="16"/>
      <c r="E50" s="13" t="s">
        <v>1041</v>
      </c>
      <c r="F50" s="17" t="s">
        <v>1042</v>
      </c>
      <c r="G50" s="15"/>
      <c r="I50" s="16"/>
      <c r="J50" s="16"/>
      <c r="L50" s="17"/>
    </row>
    <row r="51" spans="1:12" ht="13.5" customHeight="1">
      <c r="A51" s="15" t="s">
        <v>485</v>
      </c>
      <c r="B51" s="13" t="s">
        <v>150</v>
      </c>
      <c r="C51" s="16">
        <v>41699</v>
      </c>
      <c r="D51" s="16"/>
      <c r="E51" s="13" t="s">
        <v>1334</v>
      </c>
      <c r="F51" s="17" t="s">
        <v>1335</v>
      </c>
      <c r="G51" s="15"/>
      <c r="I51" s="16"/>
      <c r="J51" s="16"/>
      <c r="L51" s="17"/>
    </row>
    <row r="52" spans="1:12" ht="13.5" customHeight="1">
      <c r="A52" s="15" t="s">
        <v>485</v>
      </c>
      <c r="B52" s="13" t="s">
        <v>231</v>
      </c>
      <c r="C52" s="16">
        <v>35000</v>
      </c>
      <c r="D52" s="16"/>
      <c r="E52" s="13" t="s">
        <v>240</v>
      </c>
      <c r="F52" s="17" t="s">
        <v>333</v>
      </c>
      <c r="G52" s="15"/>
      <c r="I52" s="16"/>
      <c r="J52" s="16"/>
      <c r="L52" s="17"/>
    </row>
    <row r="53" spans="1:12" ht="13.5" customHeight="1">
      <c r="A53" s="15"/>
      <c r="C53" s="16"/>
      <c r="D53" s="16"/>
      <c r="F53" s="17"/>
      <c r="G53" s="15"/>
      <c r="I53" s="16"/>
      <c r="J53" s="16"/>
      <c r="L53" s="17"/>
    </row>
    <row r="54" spans="1:12" ht="13.5" customHeight="1">
      <c r="A54" s="15"/>
      <c r="C54" s="16"/>
      <c r="D54" s="16"/>
      <c r="F54" s="17"/>
      <c r="G54" s="15"/>
      <c r="I54" s="16"/>
      <c r="J54" s="16"/>
      <c r="L54" s="17"/>
    </row>
    <row r="55" spans="1:12" ht="13.5" customHeight="1">
      <c r="A55" s="12" t="str">
        <f>Voorblad!A1</f>
        <v>Allersnelste meisjes_dames</v>
      </c>
      <c r="F55" s="13" t="str">
        <f>Voorblad!D1</f>
        <v>25 m Bad</v>
      </c>
      <c r="G55" s="15"/>
      <c r="I55" s="16"/>
      <c r="J55" s="16"/>
      <c r="L55" s="17"/>
    </row>
    <row r="56" spans="1:12" ht="13.5" customHeight="1">
      <c r="A56" s="12"/>
      <c r="G56" s="15"/>
      <c r="I56" s="16"/>
      <c r="J56" s="16"/>
      <c r="L56" s="17"/>
    </row>
    <row r="57" spans="1:12" ht="13.5" customHeight="1">
      <c r="A57" s="12" t="s">
        <v>324</v>
      </c>
      <c r="G57" s="15"/>
      <c r="I57" s="16"/>
      <c r="J57" s="16"/>
      <c r="L57" s="17"/>
    </row>
    <row r="58" spans="1:12" ht="13.5" customHeight="1">
      <c r="A58" s="15" t="s">
        <v>486</v>
      </c>
      <c r="B58" s="13" t="s">
        <v>353</v>
      </c>
      <c r="C58" s="20">
        <v>41059</v>
      </c>
      <c r="E58" s="13" t="s">
        <v>1145</v>
      </c>
      <c r="F58" s="18" t="s">
        <v>1199</v>
      </c>
      <c r="G58" s="15"/>
      <c r="I58" s="16"/>
      <c r="J58" s="16"/>
      <c r="L58" s="17"/>
    </row>
    <row r="59" spans="1:12" ht="13.5" customHeight="1">
      <c r="A59" s="15" t="s">
        <v>486</v>
      </c>
      <c r="B59" s="13" t="s">
        <v>152</v>
      </c>
      <c r="C59" s="16">
        <v>26572</v>
      </c>
      <c r="D59" s="16"/>
      <c r="E59" s="13" t="s">
        <v>646</v>
      </c>
      <c r="F59" s="17" t="s">
        <v>647</v>
      </c>
      <c r="G59" s="15"/>
      <c r="I59" s="16"/>
      <c r="J59" s="16"/>
      <c r="L59" s="17"/>
    </row>
    <row r="60" spans="1:12" ht="13.5" customHeight="1">
      <c r="A60" s="15" t="s">
        <v>486</v>
      </c>
      <c r="B60" s="13" t="s">
        <v>157</v>
      </c>
      <c r="C60" s="16">
        <v>27000</v>
      </c>
      <c r="D60" s="16"/>
      <c r="E60" s="13" t="s">
        <v>594</v>
      </c>
      <c r="F60" s="17" t="s">
        <v>595</v>
      </c>
      <c r="G60" s="15"/>
      <c r="I60" s="16"/>
      <c r="J60" s="16"/>
      <c r="L60" s="17"/>
    </row>
    <row r="61" spans="1:12" ht="13.5" customHeight="1">
      <c r="A61" s="15" t="s">
        <v>486</v>
      </c>
      <c r="B61" s="13" t="s">
        <v>694</v>
      </c>
      <c r="C61" s="20">
        <v>40937</v>
      </c>
      <c r="E61" s="13" t="s">
        <v>1183</v>
      </c>
      <c r="F61" s="18" t="s">
        <v>1184</v>
      </c>
      <c r="G61" s="15"/>
      <c r="I61" s="16"/>
      <c r="J61" s="16"/>
      <c r="L61" s="17"/>
    </row>
    <row r="62" spans="1:12" ht="13.5" customHeight="1">
      <c r="A62" s="15" t="s">
        <v>486</v>
      </c>
      <c r="B62" s="13" t="s">
        <v>1144</v>
      </c>
      <c r="C62" s="16">
        <v>41010</v>
      </c>
      <c r="D62" s="16"/>
      <c r="E62" s="13" t="s">
        <v>1145</v>
      </c>
      <c r="F62" s="17" t="s">
        <v>1146</v>
      </c>
      <c r="G62" s="15"/>
      <c r="I62" s="16"/>
      <c r="J62" s="16"/>
      <c r="L62" s="17"/>
    </row>
    <row r="63" spans="1:12" ht="13.5" customHeight="1">
      <c r="A63" s="15" t="s">
        <v>486</v>
      </c>
      <c r="B63" s="13" t="s">
        <v>149</v>
      </c>
      <c r="C63" s="16">
        <v>40216</v>
      </c>
      <c r="D63" s="16"/>
      <c r="E63" s="13" t="s">
        <v>944</v>
      </c>
      <c r="F63" s="17" t="s">
        <v>945</v>
      </c>
      <c r="G63" s="15"/>
      <c r="I63" s="16"/>
      <c r="J63" s="16"/>
      <c r="L63" s="17"/>
    </row>
    <row r="64" spans="1:12" ht="13.5" customHeight="1">
      <c r="A64" s="15" t="s">
        <v>486</v>
      </c>
      <c r="B64" s="13" t="s">
        <v>154</v>
      </c>
      <c r="C64" s="16">
        <v>25998</v>
      </c>
      <c r="D64" s="16"/>
      <c r="E64" s="13" t="s">
        <v>648</v>
      </c>
      <c r="F64" s="17" t="s">
        <v>649</v>
      </c>
      <c r="G64" s="15"/>
      <c r="I64" s="16"/>
      <c r="J64" s="16"/>
      <c r="L64" s="17"/>
    </row>
    <row r="65" spans="1:12" ht="13.5" customHeight="1">
      <c r="A65" s="15" t="s">
        <v>486</v>
      </c>
      <c r="B65" s="13" t="s">
        <v>156</v>
      </c>
      <c r="C65" s="16">
        <v>34770</v>
      </c>
      <c r="D65" s="16"/>
      <c r="E65" s="13" t="s">
        <v>242</v>
      </c>
      <c r="F65" s="17" t="s">
        <v>335</v>
      </c>
      <c r="G65" s="15"/>
      <c r="I65" s="16"/>
      <c r="J65" s="16"/>
      <c r="L65" s="17"/>
    </row>
    <row r="66" spans="1:12" ht="13.5" customHeight="1">
      <c r="A66" s="15" t="s">
        <v>486</v>
      </c>
      <c r="B66" s="13" t="s">
        <v>260</v>
      </c>
      <c r="C66" s="16">
        <v>41084</v>
      </c>
      <c r="D66" s="16"/>
      <c r="E66" s="13" t="s">
        <v>1228</v>
      </c>
      <c r="F66" s="17" t="s">
        <v>1227</v>
      </c>
      <c r="G66" s="15"/>
      <c r="I66" s="16"/>
      <c r="J66" s="16"/>
      <c r="L66" s="17"/>
    </row>
    <row r="67" spans="1:12" ht="13.5" customHeight="1">
      <c r="A67" s="15" t="s">
        <v>486</v>
      </c>
      <c r="B67" s="13" t="s">
        <v>150</v>
      </c>
      <c r="C67" s="16">
        <v>35154</v>
      </c>
      <c r="D67" s="16"/>
      <c r="E67" s="13" t="s">
        <v>241</v>
      </c>
      <c r="F67" s="17" t="s">
        <v>334</v>
      </c>
      <c r="G67" s="15"/>
      <c r="I67" s="16"/>
      <c r="J67" s="16"/>
      <c r="L67" s="17"/>
    </row>
    <row r="68" spans="1:12" ht="13.5" customHeight="1">
      <c r="A68" s="15" t="s">
        <v>486</v>
      </c>
      <c r="B68" s="13" t="s">
        <v>159</v>
      </c>
      <c r="C68" s="16">
        <v>27147</v>
      </c>
      <c r="D68" s="16"/>
      <c r="E68" s="13" t="s">
        <v>598</v>
      </c>
      <c r="F68" s="17" t="s">
        <v>478</v>
      </c>
      <c r="G68" s="15"/>
      <c r="I68" s="16"/>
      <c r="J68" s="16"/>
      <c r="L68" s="17"/>
    </row>
    <row r="69" spans="1:12" ht="13.5" customHeight="1">
      <c r="A69" s="15" t="s">
        <v>486</v>
      </c>
      <c r="B69" s="13" t="s">
        <v>160</v>
      </c>
      <c r="C69" s="16">
        <v>27553</v>
      </c>
      <c r="D69" s="16"/>
      <c r="E69" s="13" t="s">
        <v>596</v>
      </c>
      <c r="F69" s="17" t="s">
        <v>597</v>
      </c>
      <c r="G69" s="18"/>
      <c r="I69" s="16"/>
      <c r="J69" s="16"/>
      <c r="L69" s="17"/>
    </row>
    <row r="70" spans="1:12" ht="13.5" customHeight="1">
      <c r="A70" s="15"/>
      <c r="C70" s="16"/>
      <c r="D70" s="16"/>
      <c r="F70" s="17"/>
      <c r="G70" s="18"/>
      <c r="I70" s="16"/>
      <c r="J70" s="16"/>
      <c r="L70" s="17"/>
    </row>
    <row r="71" spans="1:12" ht="13.5" customHeight="1">
      <c r="A71" s="15"/>
      <c r="C71" s="16"/>
      <c r="D71" s="16"/>
      <c r="F71" s="17"/>
      <c r="G71" s="18"/>
      <c r="I71" s="16"/>
      <c r="J71" s="16"/>
      <c r="L71" s="17"/>
    </row>
    <row r="72" spans="1:12" ht="13.5" customHeight="1">
      <c r="A72" s="15" t="s">
        <v>487</v>
      </c>
      <c r="B72" s="13" t="s">
        <v>152</v>
      </c>
      <c r="C72" s="16">
        <v>35336</v>
      </c>
      <c r="D72" s="16"/>
      <c r="E72" s="13" t="s">
        <v>243</v>
      </c>
      <c r="F72" s="17" t="s">
        <v>336</v>
      </c>
      <c r="G72" s="15"/>
      <c r="I72" s="16"/>
      <c r="J72" s="16"/>
      <c r="L72" s="17"/>
    </row>
    <row r="73" spans="1:12" ht="13.5" customHeight="1">
      <c r="A73" s="15" t="s">
        <v>487</v>
      </c>
      <c r="B73" s="13" t="s">
        <v>157</v>
      </c>
      <c r="C73" s="16">
        <v>35582</v>
      </c>
      <c r="D73" s="16"/>
      <c r="E73" s="13" t="s">
        <v>244</v>
      </c>
      <c r="F73" s="17" t="s">
        <v>337</v>
      </c>
      <c r="G73" s="15"/>
      <c r="I73" s="16"/>
      <c r="J73" s="16"/>
      <c r="L73" s="17"/>
    </row>
    <row r="74" spans="1:12" ht="13.5" customHeight="1">
      <c r="A74" s="15" t="s">
        <v>487</v>
      </c>
      <c r="B74" s="13" t="s">
        <v>345</v>
      </c>
      <c r="C74" s="16">
        <v>41010</v>
      </c>
      <c r="D74" s="16"/>
      <c r="E74" s="13" t="s">
        <v>1147</v>
      </c>
      <c r="F74" s="17" t="s">
        <v>1148</v>
      </c>
      <c r="G74" s="15"/>
      <c r="I74" s="16"/>
      <c r="J74" s="16"/>
      <c r="L74" s="17"/>
    </row>
    <row r="75" spans="1:12" ht="13.5" customHeight="1">
      <c r="A75" s="15" t="s">
        <v>487</v>
      </c>
      <c r="B75" s="13" t="s">
        <v>816</v>
      </c>
      <c r="C75" s="28">
        <v>40251</v>
      </c>
      <c r="D75" s="16"/>
      <c r="E75" s="13" t="s">
        <v>946</v>
      </c>
      <c r="F75" s="17" t="s">
        <v>947</v>
      </c>
      <c r="G75" s="15"/>
      <c r="I75" s="16"/>
      <c r="J75" s="16"/>
      <c r="L75" s="17"/>
    </row>
    <row r="76" spans="1:12" ht="13.5" customHeight="1">
      <c r="A76" s="15" t="s">
        <v>487</v>
      </c>
      <c r="B76" s="13" t="s">
        <v>155</v>
      </c>
      <c r="C76" s="16">
        <v>34399</v>
      </c>
      <c r="D76" s="16"/>
      <c r="E76" s="13" t="s">
        <v>245</v>
      </c>
      <c r="F76" s="17" t="s">
        <v>338</v>
      </c>
      <c r="G76" s="15"/>
      <c r="I76" s="16"/>
      <c r="J76" s="16"/>
      <c r="L76" s="17"/>
    </row>
    <row r="77" spans="1:12" ht="13.5" customHeight="1">
      <c r="A77" s="15" t="s">
        <v>487</v>
      </c>
      <c r="B77" s="13" t="s">
        <v>149</v>
      </c>
      <c r="C77" s="16">
        <v>39859</v>
      </c>
      <c r="D77" s="16"/>
      <c r="E77" s="13" t="s">
        <v>1185</v>
      </c>
      <c r="F77" s="17" t="s">
        <v>886</v>
      </c>
      <c r="G77" s="15"/>
      <c r="I77" s="16"/>
      <c r="J77" s="16"/>
      <c r="L77" s="17"/>
    </row>
    <row r="78" spans="1:12" ht="13.5" customHeight="1">
      <c r="A78" s="15" t="s">
        <v>487</v>
      </c>
      <c r="B78" s="13" t="s">
        <v>158</v>
      </c>
      <c r="C78" s="16">
        <v>35127</v>
      </c>
      <c r="D78" s="16"/>
      <c r="E78" s="13" t="s">
        <v>246</v>
      </c>
      <c r="F78" s="17" t="s">
        <v>339</v>
      </c>
      <c r="G78" s="15"/>
      <c r="I78" s="16"/>
      <c r="J78" s="16"/>
      <c r="L78" s="17"/>
    </row>
    <row r="79" spans="1:12" ht="13.5" customHeight="1">
      <c r="A79" s="15" t="s">
        <v>487</v>
      </c>
      <c r="B79" s="13" t="s">
        <v>260</v>
      </c>
      <c r="C79" s="16">
        <v>41059</v>
      </c>
      <c r="D79" s="16"/>
      <c r="E79" s="13" t="s">
        <v>1201</v>
      </c>
      <c r="F79" s="17" t="s">
        <v>1200</v>
      </c>
      <c r="G79" s="15"/>
      <c r="I79" s="16"/>
      <c r="J79" s="16"/>
      <c r="L79" s="17"/>
    </row>
    <row r="80" spans="1:12" ht="13.5" customHeight="1">
      <c r="A80" s="15" t="s">
        <v>487</v>
      </c>
      <c r="B80" s="13" t="s">
        <v>150</v>
      </c>
      <c r="C80" s="16">
        <v>40852</v>
      </c>
      <c r="D80" s="16"/>
      <c r="E80" s="13" t="s">
        <v>1113</v>
      </c>
      <c r="F80" s="17" t="s">
        <v>1112</v>
      </c>
      <c r="G80" s="15"/>
      <c r="I80" s="16"/>
      <c r="J80" s="16"/>
      <c r="L80" s="17"/>
    </row>
    <row r="81" spans="1:12" ht="13.5" customHeight="1">
      <c r="A81" s="15" t="s">
        <v>487</v>
      </c>
      <c r="B81" s="13" t="s">
        <v>160</v>
      </c>
      <c r="C81" s="16">
        <v>34657</v>
      </c>
      <c r="D81" s="16"/>
      <c r="E81" s="13" t="s">
        <v>247</v>
      </c>
      <c r="F81" s="17" t="s">
        <v>340</v>
      </c>
      <c r="G81" s="15"/>
      <c r="I81" s="16"/>
      <c r="J81" s="16"/>
      <c r="L81" s="17"/>
    </row>
    <row r="82" spans="1:12" ht="13.5" customHeight="1">
      <c r="A82" s="15"/>
      <c r="C82" s="16"/>
      <c r="D82" s="16"/>
      <c r="F82" s="17"/>
      <c r="G82" s="15"/>
      <c r="I82" s="16"/>
      <c r="J82" s="16"/>
      <c r="L82" s="17"/>
    </row>
    <row r="83" spans="1:12" ht="13.5" customHeight="1">
      <c r="A83" s="15"/>
      <c r="C83" s="16"/>
      <c r="D83" s="16"/>
      <c r="F83" s="17"/>
      <c r="G83" s="15"/>
      <c r="I83" s="16"/>
      <c r="J83" s="16"/>
      <c r="L83" s="17"/>
    </row>
    <row r="84" spans="1:12" ht="13.5" customHeight="1">
      <c r="A84" s="15" t="s">
        <v>488</v>
      </c>
      <c r="B84" s="13" t="s">
        <v>152</v>
      </c>
      <c r="C84" s="16">
        <v>35525</v>
      </c>
      <c r="D84" s="16"/>
      <c r="E84" s="13" t="s">
        <v>248</v>
      </c>
      <c r="F84" s="17" t="s">
        <v>341</v>
      </c>
      <c r="G84" s="15"/>
      <c r="I84" s="16"/>
      <c r="J84" s="16"/>
      <c r="L84" s="17"/>
    </row>
    <row r="85" spans="1:12" ht="13.5" customHeight="1">
      <c r="A85" s="15" t="s">
        <v>488</v>
      </c>
      <c r="B85" s="13" t="s">
        <v>157</v>
      </c>
      <c r="C85" s="16">
        <v>26983</v>
      </c>
      <c r="E85" s="13" t="s">
        <v>603</v>
      </c>
      <c r="F85" s="17" t="s">
        <v>604</v>
      </c>
      <c r="G85" s="15"/>
      <c r="I85" s="16"/>
      <c r="J85" s="16"/>
      <c r="L85" s="17"/>
    </row>
    <row r="86" spans="1:12" ht="13.5" customHeight="1">
      <c r="A86" s="15" t="s">
        <v>488</v>
      </c>
      <c r="B86" s="13" t="s">
        <v>153</v>
      </c>
      <c r="C86" s="16">
        <v>39838</v>
      </c>
      <c r="D86" s="16"/>
      <c r="E86" s="13" t="s">
        <v>887</v>
      </c>
      <c r="F86" s="17" t="s">
        <v>888</v>
      </c>
      <c r="G86" s="15"/>
      <c r="I86" s="16"/>
      <c r="J86" s="16"/>
      <c r="L86" s="17"/>
    </row>
    <row r="87" spans="1:12" ht="13.5" customHeight="1">
      <c r="A87" s="15" t="s">
        <v>488</v>
      </c>
      <c r="B87" s="15" t="s">
        <v>816</v>
      </c>
      <c r="C87" s="16">
        <v>40454</v>
      </c>
      <c r="E87" s="13" t="s">
        <v>983</v>
      </c>
      <c r="F87" s="17" t="s">
        <v>984</v>
      </c>
      <c r="G87" s="15"/>
      <c r="I87" s="16"/>
      <c r="J87" s="16"/>
      <c r="L87" s="17"/>
    </row>
    <row r="88" spans="1:12" ht="13.5" customHeight="1">
      <c r="A88" s="15" t="s">
        <v>488</v>
      </c>
      <c r="B88" s="13" t="s">
        <v>155</v>
      </c>
      <c r="C88" s="16">
        <v>34770</v>
      </c>
      <c r="E88" s="13" t="s">
        <v>250</v>
      </c>
      <c r="F88" s="17" t="s">
        <v>343</v>
      </c>
      <c r="G88" s="15"/>
      <c r="I88" s="16"/>
      <c r="J88" s="16"/>
      <c r="L88" s="17"/>
    </row>
    <row r="89" spans="1:12" ht="13.5" customHeight="1">
      <c r="A89" s="15" t="s">
        <v>488</v>
      </c>
      <c r="B89" s="13" t="s">
        <v>607</v>
      </c>
      <c r="C89" s="16">
        <v>27000</v>
      </c>
      <c r="E89" s="13" t="s">
        <v>608</v>
      </c>
      <c r="F89" s="17" t="s">
        <v>609</v>
      </c>
      <c r="G89" s="15"/>
      <c r="I89" s="16"/>
      <c r="J89" s="16"/>
      <c r="L89" s="17"/>
    </row>
    <row r="90" spans="1:12" ht="13.5" customHeight="1">
      <c r="A90" s="15" t="s">
        <v>488</v>
      </c>
      <c r="B90" s="13" t="s">
        <v>260</v>
      </c>
      <c r="C90" s="16">
        <v>27819</v>
      </c>
      <c r="E90" s="13" t="s">
        <v>650</v>
      </c>
      <c r="F90" s="17" t="s">
        <v>209</v>
      </c>
      <c r="G90" s="15"/>
      <c r="I90" s="16"/>
      <c r="J90" s="16"/>
      <c r="L90" s="17"/>
    </row>
    <row r="91" spans="1:12" ht="13.5" customHeight="1">
      <c r="A91" s="15" t="s">
        <v>488</v>
      </c>
      <c r="B91" s="13" t="s">
        <v>150</v>
      </c>
      <c r="C91" s="16">
        <v>40999</v>
      </c>
      <c r="E91" s="13" t="s">
        <v>1149</v>
      </c>
      <c r="F91" s="17" t="s">
        <v>1150</v>
      </c>
      <c r="G91" s="15"/>
      <c r="I91" s="16"/>
      <c r="J91" s="16"/>
      <c r="L91" s="17"/>
    </row>
    <row r="92" spans="1:12" ht="13.5" customHeight="1">
      <c r="A92" s="15" t="s">
        <v>488</v>
      </c>
      <c r="B92" s="13" t="s">
        <v>159</v>
      </c>
      <c r="C92" s="16">
        <v>35504</v>
      </c>
      <c r="E92" s="13" t="s">
        <v>249</v>
      </c>
      <c r="F92" s="17" t="s">
        <v>342</v>
      </c>
      <c r="G92" s="15"/>
      <c r="I92" s="16"/>
      <c r="J92" s="16"/>
      <c r="L92" s="17"/>
    </row>
    <row r="93" spans="1:12" ht="13.5" customHeight="1">
      <c r="A93" s="15" t="s">
        <v>488</v>
      </c>
      <c r="B93" s="13" t="s">
        <v>160</v>
      </c>
      <c r="C93" s="16">
        <v>26964</v>
      </c>
      <c r="E93" s="13" t="s">
        <v>605</v>
      </c>
      <c r="F93" s="17" t="s">
        <v>606</v>
      </c>
      <c r="G93" s="15"/>
      <c r="I93" s="16"/>
      <c r="J93" s="16"/>
      <c r="L93" s="17"/>
    </row>
    <row r="94" spans="1:12" ht="13.5" customHeight="1">
      <c r="A94" s="15"/>
      <c r="C94" s="16"/>
      <c r="F94" s="17"/>
      <c r="G94" s="15"/>
      <c r="I94" s="16"/>
      <c r="J94" s="16"/>
      <c r="L94" s="17"/>
    </row>
    <row r="95" spans="1:12" ht="13.5" customHeight="1">
      <c r="A95" s="15"/>
      <c r="C95" s="16"/>
      <c r="F95" s="17"/>
      <c r="G95" s="15"/>
      <c r="I95" s="16"/>
      <c r="J95" s="16"/>
      <c r="L95" s="17"/>
    </row>
    <row r="96" spans="1:12" ht="13.5" customHeight="1">
      <c r="A96" s="15" t="s">
        <v>651</v>
      </c>
      <c r="B96" s="13" t="s">
        <v>152</v>
      </c>
      <c r="C96" s="16">
        <v>41286</v>
      </c>
      <c r="E96" s="13" t="s">
        <v>1281</v>
      </c>
      <c r="F96" s="17" t="s">
        <v>1055</v>
      </c>
      <c r="G96" s="15"/>
      <c r="I96" s="16"/>
      <c r="L96" s="17"/>
    </row>
    <row r="97" spans="1:12" ht="13.5" customHeight="1">
      <c r="A97" s="15" t="s">
        <v>651</v>
      </c>
      <c r="B97" s="13" t="s">
        <v>157</v>
      </c>
      <c r="C97" s="16">
        <v>35448</v>
      </c>
      <c r="E97" s="13" t="s">
        <v>251</v>
      </c>
      <c r="F97" s="17" t="s">
        <v>321</v>
      </c>
      <c r="G97" s="15"/>
      <c r="I97" s="16"/>
      <c r="L97" s="17"/>
    </row>
    <row r="98" spans="1:12" ht="13.5" customHeight="1">
      <c r="A98" s="15" t="s">
        <v>651</v>
      </c>
      <c r="B98" s="13" t="s">
        <v>153</v>
      </c>
      <c r="C98" s="16">
        <v>40209</v>
      </c>
      <c r="E98" s="13" t="s">
        <v>948</v>
      </c>
      <c r="F98" s="17" t="s">
        <v>949</v>
      </c>
      <c r="G98" s="15"/>
      <c r="I98" s="16"/>
      <c r="L98" s="17"/>
    </row>
    <row r="99" spans="1:12" ht="13.5" customHeight="1">
      <c r="A99" s="15" t="s">
        <v>651</v>
      </c>
      <c r="B99" s="15" t="s">
        <v>816</v>
      </c>
      <c r="C99" s="16">
        <v>40251</v>
      </c>
      <c r="E99" s="13" t="s">
        <v>950</v>
      </c>
      <c r="F99" s="17" t="s">
        <v>951</v>
      </c>
      <c r="G99" s="15"/>
      <c r="I99" s="16"/>
      <c r="L99" s="17"/>
    </row>
    <row r="100" spans="1:12" ht="13.5" customHeight="1">
      <c r="A100" s="15" t="s">
        <v>651</v>
      </c>
      <c r="B100" s="13" t="s">
        <v>150</v>
      </c>
      <c r="C100" s="16">
        <v>40453</v>
      </c>
      <c r="E100" s="13" t="s">
        <v>985</v>
      </c>
      <c r="F100" s="17" t="s">
        <v>986</v>
      </c>
      <c r="G100" s="15"/>
      <c r="I100" s="16"/>
      <c r="L100" s="17"/>
    </row>
    <row r="101" spans="1:12" ht="13.5" customHeight="1">
      <c r="A101" s="15" t="s">
        <v>651</v>
      </c>
      <c r="B101" s="13" t="s">
        <v>160</v>
      </c>
      <c r="C101" s="16">
        <v>37170</v>
      </c>
      <c r="E101" s="13" t="s">
        <v>252</v>
      </c>
      <c r="F101" s="17" t="s">
        <v>253</v>
      </c>
      <c r="G101" s="15"/>
      <c r="I101" s="16"/>
      <c r="L101" s="17"/>
    </row>
    <row r="102" spans="1:12" ht="13.5" customHeight="1">
      <c r="A102" s="15"/>
      <c r="C102" s="16"/>
      <c r="F102" s="17"/>
      <c r="G102" s="15"/>
      <c r="I102" s="16"/>
      <c r="L102" s="17"/>
    </row>
    <row r="103" spans="1:12" ht="13.5" customHeight="1">
      <c r="A103" s="13" t="s">
        <v>33</v>
      </c>
      <c r="B103" s="13" t="s">
        <v>353</v>
      </c>
      <c r="C103" s="16">
        <v>41059</v>
      </c>
      <c r="E103" s="13" t="s">
        <v>1153</v>
      </c>
      <c r="F103" s="17" t="s">
        <v>1202</v>
      </c>
      <c r="G103" s="15"/>
      <c r="I103" s="16"/>
      <c r="L103" s="17"/>
    </row>
    <row r="104" spans="1:12" ht="13.5" customHeight="1">
      <c r="A104" s="13" t="s">
        <v>33</v>
      </c>
      <c r="B104" s="13" t="s">
        <v>152</v>
      </c>
      <c r="C104" s="16">
        <v>40971</v>
      </c>
      <c r="E104" s="13" t="s">
        <v>1153</v>
      </c>
      <c r="F104" s="17" t="s">
        <v>334</v>
      </c>
      <c r="G104" s="15"/>
      <c r="I104" s="16"/>
      <c r="L104" s="17"/>
    </row>
    <row r="105" spans="1:9" ht="13.5" customHeight="1">
      <c r="A105" s="13" t="s">
        <v>33</v>
      </c>
      <c r="B105" s="13" t="s">
        <v>157</v>
      </c>
      <c r="C105" s="16">
        <v>40978</v>
      </c>
      <c r="E105" s="13" t="s">
        <v>1154</v>
      </c>
      <c r="F105" s="17" t="s">
        <v>1155</v>
      </c>
      <c r="I105" s="16"/>
    </row>
    <row r="106" spans="1:9" ht="13.5" customHeight="1">
      <c r="A106" s="13" t="s">
        <v>33</v>
      </c>
      <c r="B106" s="13" t="s">
        <v>345</v>
      </c>
      <c r="C106" s="16">
        <v>41010</v>
      </c>
      <c r="E106" s="13" t="s">
        <v>1151</v>
      </c>
      <c r="F106" s="17" t="s">
        <v>1152</v>
      </c>
      <c r="I106" s="16"/>
    </row>
    <row r="107" spans="1:9" ht="13.5" customHeight="1">
      <c r="A107" s="13" t="s">
        <v>33</v>
      </c>
      <c r="B107" s="13" t="s">
        <v>153</v>
      </c>
      <c r="C107" s="16">
        <v>40481</v>
      </c>
      <c r="E107" s="13" t="s">
        <v>987</v>
      </c>
      <c r="F107" s="17" t="s">
        <v>988</v>
      </c>
      <c r="I107" s="16"/>
    </row>
    <row r="108" spans="1:9" ht="13.5" customHeight="1">
      <c r="A108" s="13" t="s">
        <v>33</v>
      </c>
      <c r="B108" s="13" t="s">
        <v>1144</v>
      </c>
      <c r="C108" s="16">
        <v>41010</v>
      </c>
      <c r="E108" s="13" t="s">
        <v>1156</v>
      </c>
      <c r="F108" s="17" t="s">
        <v>1157</v>
      </c>
      <c r="I108" s="16"/>
    </row>
    <row r="109" spans="1:9" ht="13.5" customHeight="1">
      <c r="A109" s="13" t="s">
        <v>33</v>
      </c>
      <c r="B109" s="13" t="s">
        <v>149</v>
      </c>
      <c r="C109" s="16">
        <v>40559</v>
      </c>
      <c r="E109" s="13" t="s">
        <v>1026</v>
      </c>
      <c r="F109" s="17" t="s">
        <v>1027</v>
      </c>
      <c r="I109" s="16"/>
    </row>
    <row r="110" spans="1:12" ht="13.5" customHeight="1">
      <c r="A110" s="13" t="s">
        <v>33</v>
      </c>
      <c r="B110" s="13" t="s">
        <v>154</v>
      </c>
      <c r="C110" s="16">
        <v>41202</v>
      </c>
      <c r="E110" s="13" t="s">
        <v>1264</v>
      </c>
      <c r="F110" s="17" t="s">
        <v>1265</v>
      </c>
      <c r="G110" s="15"/>
      <c r="I110" s="16"/>
      <c r="L110" s="17"/>
    </row>
    <row r="111" spans="1:12" ht="13.5" customHeight="1">
      <c r="A111" s="13" t="s">
        <v>33</v>
      </c>
      <c r="B111" s="13" t="s">
        <v>158</v>
      </c>
      <c r="C111" s="16">
        <v>27055</v>
      </c>
      <c r="E111" s="13" t="s">
        <v>608</v>
      </c>
      <c r="F111" s="17" t="s">
        <v>609</v>
      </c>
      <c r="G111" s="15"/>
      <c r="I111" s="16"/>
      <c r="L111" s="17"/>
    </row>
    <row r="112" spans="1:12" ht="13.5" customHeight="1">
      <c r="A112" s="13" t="s">
        <v>33</v>
      </c>
      <c r="B112" s="13" t="s">
        <v>260</v>
      </c>
      <c r="C112" s="16">
        <v>41084</v>
      </c>
      <c r="E112" s="13" t="s">
        <v>1224</v>
      </c>
      <c r="F112" s="17" t="s">
        <v>1223</v>
      </c>
      <c r="G112" s="15"/>
      <c r="I112" s="16"/>
      <c r="L112" s="17"/>
    </row>
    <row r="113" spans="1:12" ht="13.5" customHeight="1">
      <c r="A113" s="13" t="s">
        <v>33</v>
      </c>
      <c r="B113" s="13" t="s">
        <v>150</v>
      </c>
      <c r="C113" s="16">
        <v>41181</v>
      </c>
      <c r="E113" s="13" t="s">
        <v>1240</v>
      </c>
      <c r="F113" s="17" t="s">
        <v>1241</v>
      </c>
      <c r="G113" s="17"/>
      <c r="I113" s="16"/>
      <c r="L113" s="17"/>
    </row>
    <row r="114" spans="1:12" ht="13.5" customHeight="1">
      <c r="A114" s="13" t="s">
        <v>33</v>
      </c>
      <c r="B114" s="13" t="s">
        <v>159</v>
      </c>
      <c r="C114" s="16">
        <v>27055</v>
      </c>
      <c r="E114" s="13" t="s">
        <v>652</v>
      </c>
      <c r="F114" s="17" t="s">
        <v>653</v>
      </c>
      <c r="G114" s="15"/>
      <c r="I114" s="16"/>
      <c r="L114" s="17"/>
    </row>
    <row r="115" spans="1:9" ht="13.5" customHeight="1">
      <c r="A115" s="13" t="s">
        <v>33</v>
      </c>
      <c r="B115" s="13" t="s">
        <v>160</v>
      </c>
      <c r="C115" s="16">
        <v>40817</v>
      </c>
      <c r="E115" s="13" t="s">
        <v>1073</v>
      </c>
      <c r="F115" s="17" t="s">
        <v>1074</v>
      </c>
      <c r="I115" s="16"/>
    </row>
    <row r="116" spans="1:12" ht="13.5" customHeight="1">
      <c r="A116" s="13" t="s">
        <v>33</v>
      </c>
      <c r="B116" s="13" t="s">
        <v>689</v>
      </c>
      <c r="C116" s="16">
        <v>40692</v>
      </c>
      <c r="D116" s="16"/>
      <c r="E116" s="13" t="s">
        <v>1044</v>
      </c>
      <c r="F116" s="17" t="s">
        <v>1045</v>
      </c>
      <c r="I116" s="16"/>
      <c r="L116" s="17"/>
    </row>
    <row r="117" spans="3:12" ht="13.5" customHeight="1">
      <c r="C117" s="16"/>
      <c r="D117" s="16"/>
      <c r="F117" s="17"/>
      <c r="I117" s="16"/>
      <c r="L117" s="17"/>
    </row>
    <row r="118" spans="3:12" ht="13.5" customHeight="1">
      <c r="C118" s="16"/>
      <c r="F118" s="17"/>
      <c r="I118" s="16"/>
      <c r="L118" s="17"/>
    </row>
    <row r="119" spans="9:12" ht="13.5" customHeight="1">
      <c r="I119" s="16"/>
      <c r="L119" s="17"/>
    </row>
    <row r="120" spans="9:12" ht="13.5" customHeight="1">
      <c r="I120" s="16"/>
      <c r="L120" s="17"/>
    </row>
    <row r="121" spans="9:12" ht="13.5" customHeight="1">
      <c r="I121" s="16"/>
      <c r="L121" s="17"/>
    </row>
  </sheetData>
  <sheetProtection/>
  <printOptions/>
  <pageMargins left="0.7480314960629921" right="0.7480314960629921" top="0.7480314960629921" bottom="0.6692913385826772" header="0.5118110236220472" footer="0.5511811023622047"/>
  <pageSetup horizontalDpi="360" verticalDpi="360" orientation="portrait" paperSize="9" scale="90" r:id="rId1"/>
  <rowBreaks count="1" manualBreakCount="1">
    <brk id="54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7">
      <selection activeCell="I93" sqref="I93"/>
    </sheetView>
  </sheetViews>
  <sheetFormatPr defaultColWidth="22.421875" defaultRowHeight="12.75"/>
  <cols>
    <col min="1" max="1" width="22.421875" style="13" customWidth="1"/>
    <col min="2" max="2" width="11.7109375" style="13" customWidth="1"/>
    <col min="3" max="3" width="11.8515625" style="13" customWidth="1"/>
    <col min="4" max="4" width="2.421875" style="13" customWidth="1"/>
    <col min="5" max="5" width="34.7109375" style="13" customWidth="1"/>
    <col min="6" max="6" width="8.57421875" style="13" customWidth="1"/>
    <col min="7" max="16384" width="22.421875" style="13" customWidth="1"/>
  </cols>
  <sheetData>
    <row r="1" spans="1:6" ht="12.75">
      <c r="A1" s="12" t="str">
        <f>Voorblad!A34</f>
        <v>Estafette jongens/heren</v>
      </c>
      <c r="F1" s="13" t="str">
        <f>Voorblad!D1</f>
        <v>25 m Bad</v>
      </c>
    </row>
    <row r="2" ht="12.75">
      <c r="A2" s="12"/>
    </row>
    <row r="3" ht="12.75">
      <c r="A3" s="12" t="s">
        <v>324</v>
      </c>
    </row>
    <row r="4" ht="13.5" customHeight="1"/>
    <row r="5" spans="1:6" ht="13.5" customHeight="1">
      <c r="A5" s="15" t="s">
        <v>489</v>
      </c>
      <c r="B5" s="13" t="s">
        <v>353</v>
      </c>
      <c r="C5" s="16">
        <v>27573</v>
      </c>
      <c r="D5" s="16"/>
      <c r="E5" s="13" t="s">
        <v>636</v>
      </c>
      <c r="F5" s="17" t="s">
        <v>556</v>
      </c>
    </row>
    <row r="6" spans="1:6" ht="13.5" customHeight="1">
      <c r="A6" s="15" t="s">
        <v>489</v>
      </c>
      <c r="B6" s="13" t="s">
        <v>149</v>
      </c>
      <c r="C6" s="16">
        <v>33516</v>
      </c>
      <c r="E6" s="13" t="s">
        <v>254</v>
      </c>
      <c r="F6" s="18" t="s">
        <v>267</v>
      </c>
    </row>
    <row r="7" spans="1:6" ht="13.5" customHeight="1">
      <c r="A7" s="15" t="s">
        <v>489</v>
      </c>
      <c r="B7" s="13" t="s">
        <v>260</v>
      </c>
      <c r="C7" s="16">
        <v>41059</v>
      </c>
      <c r="D7" s="16"/>
      <c r="E7" s="13" t="s">
        <v>1203</v>
      </c>
      <c r="F7" s="17" t="s">
        <v>1204</v>
      </c>
    </row>
    <row r="8" spans="1:6" ht="13.5" customHeight="1">
      <c r="A8" s="15"/>
      <c r="C8" s="16"/>
      <c r="D8" s="16"/>
      <c r="F8" s="17"/>
    </row>
    <row r="9" spans="1:6" ht="13.5" customHeight="1">
      <c r="A9" s="15"/>
      <c r="C9" s="16"/>
      <c r="D9" s="16"/>
      <c r="F9" s="17"/>
    </row>
    <row r="10" spans="1:6" ht="13.5" customHeight="1">
      <c r="A10" s="15" t="s">
        <v>490</v>
      </c>
      <c r="B10" s="13" t="s">
        <v>151</v>
      </c>
      <c r="C10" s="16">
        <v>34657</v>
      </c>
      <c r="D10" s="16"/>
      <c r="E10" s="13" t="s">
        <v>255</v>
      </c>
      <c r="F10" s="17" t="s">
        <v>266</v>
      </c>
    </row>
    <row r="11" spans="1:6" ht="13.5" customHeight="1">
      <c r="A11" s="15" t="s">
        <v>490</v>
      </c>
      <c r="B11" s="13" t="s">
        <v>150</v>
      </c>
      <c r="C11" s="16">
        <v>35336</v>
      </c>
      <c r="D11" s="16"/>
      <c r="E11" s="13" t="s">
        <v>256</v>
      </c>
      <c r="F11" s="17" t="s">
        <v>265</v>
      </c>
    </row>
    <row r="12" spans="1:6" ht="13.5" customHeight="1">
      <c r="A12" s="15"/>
      <c r="C12" s="16"/>
      <c r="D12" s="16"/>
      <c r="F12" s="17"/>
    </row>
    <row r="13" spans="1:6" ht="13.5" customHeight="1">
      <c r="A13" s="15" t="s">
        <v>491</v>
      </c>
      <c r="B13" s="13" t="s">
        <v>353</v>
      </c>
      <c r="C13" s="16">
        <v>41059</v>
      </c>
      <c r="D13" s="16"/>
      <c r="E13" s="13" t="s">
        <v>1205</v>
      </c>
      <c r="F13" s="17" t="s">
        <v>1206</v>
      </c>
    </row>
    <row r="14" spans="1:6" ht="13.5" customHeight="1">
      <c r="A14" s="15" t="s">
        <v>491</v>
      </c>
      <c r="B14" s="13" t="s">
        <v>152</v>
      </c>
      <c r="C14" s="16">
        <v>34762</v>
      </c>
      <c r="D14" s="16"/>
      <c r="E14" s="13" t="s">
        <v>257</v>
      </c>
      <c r="F14" s="17" t="s">
        <v>264</v>
      </c>
    </row>
    <row r="15" spans="1:6" ht="13.5" customHeight="1">
      <c r="A15" s="15" t="s">
        <v>491</v>
      </c>
      <c r="B15" s="13" t="s">
        <v>157</v>
      </c>
      <c r="C15" s="16">
        <v>34399</v>
      </c>
      <c r="D15" s="16"/>
      <c r="E15" s="13" t="s">
        <v>261</v>
      </c>
      <c r="F15" s="17" t="s">
        <v>262</v>
      </c>
    </row>
    <row r="16" spans="1:6" ht="13.5" customHeight="1">
      <c r="A16" s="15" t="s">
        <v>491</v>
      </c>
      <c r="B16" s="13" t="s">
        <v>154</v>
      </c>
      <c r="C16" s="16">
        <v>34783</v>
      </c>
      <c r="D16" s="16"/>
      <c r="E16" s="13" t="s">
        <v>258</v>
      </c>
      <c r="F16" s="17" t="s">
        <v>263</v>
      </c>
    </row>
    <row r="17" spans="1:6" ht="13.5" customHeight="1">
      <c r="A17" s="15" t="s">
        <v>491</v>
      </c>
      <c r="B17" s="13" t="s">
        <v>158</v>
      </c>
      <c r="C17" s="16">
        <v>34049</v>
      </c>
      <c r="D17" s="16"/>
      <c r="E17" s="13" t="s">
        <v>268</v>
      </c>
      <c r="F17" s="17" t="s">
        <v>269</v>
      </c>
    </row>
    <row r="18" spans="1:6" ht="13.5" customHeight="1">
      <c r="A18" s="15" t="s">
        <v>491</v>
      </c>
      <c r="B18" s="13" t="s">
        <v>260</v>
      </c>
      <c r="C18" s="16">
        <v>39369</v>
      </c>
      <c r="D18" s="16"/>
      <c r="E18" s="13" t="s">
        <v>1114</v>
      </c>
      <c r="F18" s="17" t="s">
        <v>782</v>
      </c>
    </row>
    <row r="19" spans="1:6" ht="13.5" customHeight="1">
      <c r="A19" s="15" t="s">
        <v>491</v>
      </c>
      <c r="B19" s="13" t="s">
        <v>150</v>
      </c>
      <c r="C19" s="16">
        <v>36344</v>
      </c>
      <c r="D19" s="16"/>
      <c r="E19" s="13" t="s">
        <v>270</v>
      </c>
      <c r="F19" s="17" t="s">
        <v>271</v>
      </c>
    </row>
    <row r="20" spans="1:6" ht="13.5" customHeight="1">
      <c r="A20" s="15" t="s">
        <v>491</v>
      </c>
      <c r="B20" s="13" t="s">
        <v>159</v>
      </c>
      <c r="C20" s="16">
        <v>27553</v>
      </c>
      <c r="D20" s="16"/>
      <c r="E20" s="13" t="s">
        <v>592</v>
      </c>
      <c r="F20" s="17" t="s">
        <v>593</v>
      </c>
    </row>
    <row r="21" spans="1:6" ht="13.5" customHeight="1">
      <c r="A21" s="15" t="s">
        <v>491</v>
      </c>
      <c r="B21" s="13" t="s">
        <v>160</v>
      </c>
      <c r="C21" s="16">
        <v>27000</v>
      </c>
      <c r="D21" s="16"/>
      <c r="E21" s="13" t="s">
        <v>590</v>
      </c>
      <c r="F21" s="17" t="s">
        <v>591</v>
      </c>
    </row>
    <row r="22" spans="1:6" ht="13.5" customHeight="1">
      <c r="A22" s="15"/>
      <c r="C22" s="16"/>
      <c r="D22" s="16"/>
      <c r="F22" s="17"/>
    </row>
    <row r="23" spans="1:6" ht="13.5" customHeight="1">
      <c r="A23" s="15"/>
      <c r="C23" s="16"/>
      <c r="D23" s="16"/>
      <c r="F23" s="17"/>
    </row>
    <row r="24" spans="1:6" ht="13.5" customHeight="1">
      <c r="A24" s="15" t="s">
        <v>492</v>
      </c>
      <c r="B24" s="13" t="s">
        <v>152</v>
      </c>
      <c r="C24" s="16">
        <v>37212</v>
      </c>
      <c r="D24" s="16"/>
      <c r="E24" s="13" t="s">
        <v>272</v>
      </c>
      <c r="F24" s="17" t="s">
        <v>273</v>
      </c>
    </row>
    <row r="25" spans="1:6" ht="13.5" customHeight="1">
      <c r="A25" s="15" t="s">
        <v>492</v>
      </c>
      <c r="B25" s="13" t="s">
        <v>157</v>
      </c>
      <c r="C25" s="16">
        <v>35127</v>
      </c>
      <c r="D25" s="16"/>
      <c r="E25" s="13" t="s">
        <v>274</v>
      </c>
      <c r="F25" s="17" t="s">
        <v>275</v>
      </c>
    </row>
    <row r="26" spans="1:6" ht="13.5" customHeight="1">
      <c r="A26" s="15" t="s">
        <v>492</v>
      </c>
      <c r="B26" s="13" t="s">
        <v>153</v>
      </c>
      <c r="C26" s="16">
        <v>41972</v>
      </c>
      <c r="D26" s="16"/>
      <c r="E26" s="13" t="s">
        <v>1355</v>
      </c>
      <c r="F26" s="17" t="s">
        <v>1354</v>
      </c>
    </row>
    <row r="27" spans="1:6" ht="13.5" customHeight="1">
      <c r="A27" s="15" t="s">
        <v>492</v>
      </c>
      <c r="B27" s="13" t="s">
        <v>943</v>
      </c>
      <c r="C27" s="16">
        <v>40454</v>
      </c>
      <c r="D27" s="16"/>
      <c r="E27" s="13" t="s">
        <v>989</v>
      </c>
      <c r="F27" s="17" t="s">
        <v>990</v>
      </c>
    </row>
    <row r="28" spans="1:6" ht="13.5" customHeight="1">
      <c r="A28" s="15" t="s">
        <v>492</v>
      </c>
      <c r="B28" s="13" t="s">
        <v>260</v>
      </c>
      <c r="C28" s="16">
        <v>39782</v>
      </c>
      <c r="D28" s="16"/>
      <c r="E28" s="13" t="s">
        <v>837</v>
      </c>
      <c r="F28" s="17" t="s">
        <v>838</v>
      </c>
    </row>
    <row r="29" spans="1:6" ht="13.5" customHeight="1">
      <c r="A29" s="15" t="s">
        <v>492</v>
      </c>
      <c r="B29" s="13" t="s">
        <v>150</v>
      </c>
      <c r="C29" s="16">
        <v>37241</v>
      </c>
      <c r="D29" s="16"/>
      <c r="E29" s="13" t="s">
        <v>276</v>
      </c>
      <c r="F29" s="17" t="s">
        <v>277</v>
      </c>
    </row>
    <row r="30" spans="1:6" ht="13.5" customHeight="1">
      <c r="A30" s="15" t="s">
        <v>492</v>
      </c>
      <c r="B30" s="13" t="s">
        <v>159</v>
      </c>
      <c r="C30" s="16">
        <v>34755</v>
      </c>
      <c r="D30" s="16"/>
      <c r="E30" s="13" t="s">
        <v>278</v>
      </c>
      <c r="F30" s="17" t="s">
        <v>279</v>
      </c>
    </row>
    <row r="31" spans="1:6" ht="13.5" customHeight="1">
      <c r="A31" s="15" t="s">
        <v>492</v>
      </c>
      <c r="B31" s="13" t="s">
        <v>231</v>
      </c>
      <c r="C31" s="16">
        <v>34770</v>
      </c>
      <c r="D31" s="16"/>
      <c r="E31" s="13" t="s">
        <v>280</v>
      </c>
      <c r="F31" s="17" t="s">
        <v>281</v>
      </c>
    </row>
    <row r="32" spans="1:6" ht="13.5" customHeight="1">
      <c r="A32" s="15"/>
      <c r="C32" s="16"/>
      <c r="D32" s="16"/>
      <c r="F32" s="17"/>
    </row>
    <row r="33" spans="1:6" ht="13.5" customHeight="1">
      <c r="A33" s="15"/>
      <c r="C33" s="16"/>
      <c r="D33" s="16"/>
      <c r="F33" s="17"/>
    </row>
    <row r="34" spans="1:6" ht="13.5" customHeight="1">
      <c r="A34" s="15" t="s">
        <v>493</v>
      </c>
      <c r="B34" s="13" t="s">
        <v>152</v>
      </c>
      <c r="C34" s="16">
        <v>35000</v>
      </c>
      <c r="D34" s="16"/>
      <c r="E34" s="13" t="s">
        <v>282</v>
      </c>
      <c r="F34" s="17" t="s">
        <v>283</v>
      </c>
    </row>
    <row r="35" spans="1:6" ht="13.5" customHeight="1">
      <c r="A35" s="15" t="s">
        <v>493</v>
      </c>
      <c r="B35" s="13" t="s">
        <v>259</v>
      </c>
      <c r="C35" s="16">
        <v>26929</v>
      </c>
      <c r="D35" s="16"/>
      <c r="E35" s="13" t="s">
        <v>600</v>
      </c>
      <c r="F35" s="17" t="s">
        <v>599</v>
      </c>
    </row>
    <row r="36" spans="1:6" ht="13.5" customHeight="1">
      <c r="A36" s="15" t="s">
        <v>493</v>
      </c>
      <c r="B36" s="13" t="s">
        <v>345</v>
      </c>
      <c r="C36" s="16">
        <v>40615</v>
      </c>
      <c r="D36" s="16"/>
      <c r="E36" s="13" t="s">
        <v>1022</v>
      </c>
      <c r="F36" s="17" t="s">
        <v>1023</v>
      </c>
    </row>
    <row r="37" spans="1:6" ht="13.5" customHeight="1">
      <c r="A37" s="15" t="s">
        <v>493</v>
      </c>
      <c r="B37" s="13" t="s">
        <v>816</v>
      </c>
      <c r="C37" s="16">
        <v>41010</v>
      </c>
      <c r="D37" s="16"/>
      <c r="E37" s="13" t="s">
        <v>1158</v>
      </c>
      <c r="F37" s="17" t="s">
        <v>1159</v>
      </c>
    </row>
    <row r="38" spans="1:6" ht="13.5" customHeight="1">
      <c r="A38" s="15" t="s">
        <v>493</v>
      </c>
      <c r="B38" s="13" t="s">
        <v>150</v>
      </c>
      <c r="C38" s="16">
        <v>35133</v>
      </c>
      <c r="D38" s="16"/>
      <c r="E38" s="13" t="s">
        <v>284</v>
      </c>
      <c r="F38" s="17" t="s">
        <v>285</v>
      </c>
    </row>
    <row r="39" spans="1:6" ht="13.5" customHeight="1">
      <c r="A39" s="15" t="s">
        <v>493</v>
      </c>
      <c r="B39" s="13" t="s">
        <v>159</v>
      </c>
      <c r="C39" s="16">
        <v>25989</v>
      </c>
      <c r="D39" s="16"/>
      <c r="E39" s="13" t="s">
        <v>637</v>
      </c>
      <c r="F39" s="17" t="s">
        <v>638</v>
      </c>
    </row>
    <row r="40" spans="1:6" ht="13.5" customHeight="1">
      <c r="A40" s="15" t="s">
        <v>493</v>
      </c>
      <c r="B40" s="13" t="s">
        <v>231</v>
      </c>
      <c r="C40" s="16">
        <v>27000</v>
      </c>
      <c r="D40" s="16"/>
      <c r="E40" s="13" t="s">
        <v>602</v>
      </c>
      <c r="F40" s="17" t="s">
        <v>601</v>
      </c>
    </row>
    <row r="41" spans="1:6" ht="13.5" customHeight="1">
      <c r="A41" s="15"/>
      <c r="C41" s="16"/>
      <c r="D41" s="16"/>
      <c r="F41" s="17"/>
    </row>
    <row r="42" spans="1:6" ht="13.5" customHeight="1">
      <c r="A42" s="15"/>
      <c r="C42" s="16"/>
      <c r="D42" s="16"/>
      <c r="F42" s="17"/>
    </row>
    <row r="43" spans="1:6" ht="13.5" customHeight="1">
      <c r="A43" s="15" t="s">
        <v>494</v>
      </c>
      <c r="B43" s="13" t="s">
        <v>152</v>
      </c>
      <c r="C43" s="16">
        <v>35763</v>
      </c>
      <c r="D43" s="16"/>
      <c r="E43" s="13" t="s">
        <v>286</v>
      </c>
      <c r="F43" s="17" t="s">
        <v>287</v>
      </c>
    </row>
    <row r="44" spans="1:6" ht="13.5" customHeight="1">
      <c r="A44" s="15" t="s">
        <v>494</v>
      </c>
      <c r="B44" s="13" t="s">
        <v>157</v>
      </c>
      <c r="C44" s="16">
        <v>35749</v>
      </c>
      <c r="D44" s="16"/>
      <c r="E44" s="13" t="s">
        <v>292</v>
      </c>
      <c r="F44" s="17" t="s">
        <v>293</v>
      </c>
    </row>
    <row r="45" spans="1:6" ht="13.5" customHeight="1">
      <c r="A45" s="15" t="s">
        <v>494</v>
      </c>
      <c r="B45" s="13" t="s">
        <v>153</v>
      </c>
      <c r="C45" s="16">
        <v>41608</v>
      </c>
      <c r="D45" s="16"/>
      <c r="E45" s="13" t="s">
        <v>1323</v>
      </c>
      <c r="F45" s="17" t="s">
        <v>1324</v>
      </c>
    </row>
    <row r="46" spans="1:6" ht="13.5" customHeight="1">
      <c r="A46" s="15" t="s">
        <v>494</v>
      </c>
      <c r="B46" s="13" t="s">
        <v>158</v>
      </c>
      <c r="C46" s="16">
        <v>34399</v>
      </c>
      <c r="D46" s="16"/>
      <c r="E46" s="13" t="s">
        <v>294</v>
      </c>
      <c r="F46" s="17" t="s">
        <v>295</v>
      </c>
    </row>
    <row r="47" spans="1:6" ht="13.5" customHeight="1">
      <c r="A47" s="15" t="s">
        <v>494</v>
      </c>
      <c r="B47" s="13" t="s">
        <v>260</v>
      </c>
      <c r="C47" s="16">
        <v>38891</v>
      </c>
      <c r="D47" s="16"/>
      <c r="E47" s="13" t="s">
        <v>690</v>
      </c>
      <c r="F47" s="17" t="s">
        <v>691</v>
      </c>
    </row>
    <row r="48" spans="1:6" ht="13.5" customHeight="1">
      <c r="A48" s="15" t="s">
        <v>494</v>
      </c>
      <c r="B48" s="13" t="s">
        <v>150</v>
      </c>
      <c r="C48" s="16">
        <v>35490</v>
      </c>
      <c r="D48" s="16"/>
      <c r="E48" s="13" t="s">
        <v>288</v>
      </c>
      <c r="F48" s="17" t="s">
        <v>289</v>
      </c>
    </row>
    <row r="49" spans="1:6" ht="13.5" customHeight="1">
      <c r="A49" s="15" t="s">
        <v>494</v>
      </c>
      <c r="B49" s="13" t="s">
        <v>159</v>
      </c>
      <c r="C49" s="16">
        <v>37156</v>
      </c>
      <c r="D49" s="16"/>
      <c r="E49" s="13" t="s">
        <v>290</v>
      </c>
      <c r="F49" s="17" t="s">
        <v>291</v>
      </c>
    </row>
    <row r="50" spans="1:6" ht="13.5" customHeight="1">
      <c r="A50" s="15" t="s">
        <v>494</v>
      </c>
      <c r="B50" s="13" t="s">
        <v>160</v>
      </c>
      <c r="C50" s="16">
        <v>35693</v>
      </c>
      <c r="D50" s="16"/>
      <c r="E50" s="13" t="s">
        <v>296</v>
      </c>
      <c r="F50" s="17" t="s">
        <v>297</v>
      </c>
    </row>
    <row r="51" spans="1:6" ht="13.5" customHeight="1">
      <c r="A51" s="15"/>
      <c r="C51" s="16"/>
      <c r="D51" s="16"/>
      <c r="F51" s="17"/>
    </row>
    <row r="52" spans="1:6" ht="13.5" customHeight="1">
      <c r="A52" s="15"/>
      <c r="C52" s="16"/>
      <c r="D52" s="16"/>
      <c r="F52" s="17"/>
    </row>
    <row r="53" spans="1:6" ht="13.5" customHeight="1">
      <c r="A53" s="12" t="str">
        <f>Voorblad!A34</f>
        <v>Estafette jongens/heren</v>
      </c>
      <c r="F53" s="13" t="str">
        <f>Voorblad!D1</f>
        <v>25 m Bad</v>
      </c>
    </row>
    <row r="54" ht="13.5" customHeight="1">
      <c r="A54" s="12"/>
    </row>
    <row r="55" ht="13.5" customHeight="1">
      <c r="A55" s="12" t="s">
        <v>324</v>
      </c>
    </row>
    <row r="56" spans="1:6" ht="13.5" customHeight="1">
      <c r="A56" s="15" t="s">
        <v>495</v>
      </c>
      <c r="B56" s="13" t="s">
        <v>152</v>
      </c>
      <c r="C56" s="16">
        <v>35910</v>
      </c>
      <c r="D56" s="16"/>
      <c r="E56" s="13" t="s">
        <v>298</v>
      </c>
      <c r="F56" s="17" t="s">
        <v>299</v>
      </c>
    </row>
    <row r="57" spans="1:6" ht="13.5" customHeight="1">
      <c r="A57" s="15" t="s">
        <v>495</v>
      </c>
      <c r="B57" s="13" t="s">
        <v>157</v>
      </c>
      <c r="C57" s="16">
        <v>26964</v>
      </c>
      <c r="E57" s="13" t="s">
        <v>610</v>
      </c>
      <c r="F57" s="18" t="s">
        <v>611</v>
      </c>
    </row>
    <row r="58" spans="1:6" ht="13.5" customHeight="1">
      <c r="A58" s="15" t="s">
        <v>495</v>
      </c>
      <c r="B58" s="13" t="s">
        <v>158</v>
      </c>
      <c r="C58" s="16">
        <v>34770</v>
      </c>
      <c r="E58" s="13" t="s">
        <v>304</v>
      </c>
      <c r="F58" s="18" t="s">
        <v>305</v>
      </c>
    </row>
    <row r="59" spans="1:6" ht="13.5" customHeight="1">
      <c r="A59" s="15" t="s">
        <v>495</v>
      </c>
      <c r="B59" s="13" t="s">
        <v>796</v>
      </c>
      <c r="C59" s="16">
        <v>41084</v>
      </c>
      <c r="E59" s="13" t="s">
        <v>1225</v>
      </c>
      <c r="F59" s="18" t="s">
        <v>1226</v>
      </c>
    </row>
    <row r="60" spans="1:6" ht="13.5" customHeight="1">
      <c r="A60" s="15" t="s">
        <v>495</v>
      </c>
      <c r="B60" s="13" t="s">
        <v>150</v>
      </c>
      <c r="C60" s="16">
        <v>35860</v>
      </c>
      <c r="D60" s="16"/>
      <c r="E60" s="13" t="s">
        <v>300</v>
      </c>
      <c r="F60" s="17" t="s">
        <v>301</v>
      </c>
    </row>
    <row r="61" spans="1:6" ht="13.5" customHeight="1">
      <c r="A61" s="15" t="s">
        <v>495</v>
      </c>
      <c r="B61" s="13" t="s">
        <v>159</v>
      </c>
      <c r="C61" s="16">
        <v>35504</v>
      </c>
      <c r="D61" s="16"/>
      <c r="E61" s="13" t="s">
        <v>302</v>
      </c>
      <c r="F61" s="17" t="s">
        <v>303</v>
      </c>
    </row>
    <row r="62" spans="1:6" ht="13.5" customHeight="1">
      <c r="A62" s="15" t="s">
        <v>495</v>
      </c>
      <c r="B62" s="13" t="s">
        <v>160</v>
      </c>
      <c r="C62" s="16">
        <v>35903</v>
      </c>
      <c r="E62" s="13" t="s">
        <v>306</v>
      </c>
      <c r="F62" s="18" t="s">
        <v>307</v>
      </c>
    </row>
    <row r="63" spans="1:6" ht="13.5" customHeight="1">
      <c r="A63" s="15"/>
      <c r="C63" s="16"/>
      <c r="F63" s="18"/>
    </row>
    <row r="64" spans="1:6" ht="13.5" customHeight="1">
      <c r="A64" s="15"/>
      <c r="C64" s="16"/>
      <c r="F64" s="18"/>
    </row>
    <row r="65" spans="1:6" ht="13.5" customHeight="1">
      <c r="A65" s="15" t="s">
        <v>639</v>
      </c>
      <c r="B65" s="13" t="s">
        <v>152</v>
      </c>
      <c r="C65" s="16">
        <v>37723</v>
      </c>
      <c r="E65" s="13" t="s">
        <v>373</v>
      </c>
      <c r="F65" s="18" t="s">
        <v>103</v>
      </c>
    </row>
    <row r="66" spans="1:6" ht="13.5" customHeight="1">
      <c r="A66" s="15" t="s">
        <v>639</v>
      </c>
      <c r="B66" s="13" t="s">
        <v>157</v>
      </c>
      <c r="C66" s="16">
        <v>35392</v>
      </c>
      <c r="E66" s="13" t="s">
        <v>312</v>
      </c>
      <c r="F66" s="18" t="s">
        <v>313</v>
      </c>
    </row>
    <row r="67" spans="1:6" ht="13.5" customHeight="1">
      <c r="A67" s="15" t="s">
        <v>639</v>
      </c>
      <c r="B67" s="13" t="s">
        <v>943</v>
      </c>
      <c r="C67" s="16">
        <v>40251</v>
      </c>
      <c r="E67" s="13" t="s">
        <v>952</v>
      </c>
      <c r="F67" s="18" t="s">
        <v>856</v>
      </c>
    </row>
    <row r="68" spans="1:6" ht="13.5" customHeight="1">
      <c r="A68" s="15" t="s">
        <v>639</v>
      </c>
      <c r="B68" s="13" t="s">
        <v>158</v>
      </c>
      <c r="C68" s="16">
        <v>35127</v>
      </c>
      <c r="E68" s="13" t="s">
        <v>314</v>
      </c>
      <c r="F68" s="18" t="s">
        <v>315</v>
      </c>
    </row>
    <row r="69" spans="1:6" ht="13.5" customHeight="1">
      <c r="A69" s="15" t="s">
        <v>639</v>
      </c>
      <c r="B69" s="13" t="s">
        <v>796</v>
      </c>
      <c r="C69" s="16">
        <v>40937</v>
      </c>
      <c r="E69" s="13" t="s">
        <v>1186</v>
      </c>
      <c r="F69" s="18" t="s">
        <v>1187</v>
      </c>
    </row>
    <row r="70" spans="1:6" ht="13.5" customHeight="1">
      <c r="A70" s="15" t="s">
        <v>639</v>
      </c>
      <c r="B70" s="13" t="s">
        <v>150</v>
      </c>
      <c r="C70" s="16">
        <v>36505</v>
      </c>
      <c r="E70" s="13" t="s">
        <v>308</v>
      </c>
      <c r="F70" s="18" t="s">
        <v>309</v>
      </c>
    </row>
    <row r="71" spans="1:6" ht="13.5" customHeight="1">
      <c r="A71" s="15" t="s">
        <v>639</v>
      </c>
      <c r="B71" s="13" t="s">
        <v>159</v>
      </c>
      <c r="C71" s="16">
        <v>35140</v>
      </c>
      <c r="E71" s="13" t="s">
        <v>310</v>
      </c>
      <c r="F71" s="18" t="s">
        <v>311</v>
      </c>
    </row>
    <row r="72" spans="1:6" ht="13.5" customHeight="1">
      <c r="A72" s="15" t="s">
        <v>639</v>
      </c>
      <c r="B72" s="13" t="s">
        <v>160</v>
      </c>
      <c r="C72" s="16">
        <v>36260</v>
      </c>
      <c r="E72" s="13" t="s">
        <v>316</v>
      </c>
      <c r="F72" s="18" t="s">
        <v>317</v>
      </c>
    </row>
    <row r="73" spans="1:6" ht="13.5" customHeight="1">
      <c r="A73" s="15"/>
      <c r="C73" s="16"/>
      <c r="F73" s="18"/>
    </row>
    <row r="74" spans="1:6" ht="13.5" customHeight="1">
      <c r="A74" s="15"/>
      <c r="C74" s="16"/>
      <c r="F74" s="18"/>
    </row>
    <row r="75" spans="1:6" ht="13.5" customHeight="1">
      <c r="A75" s="15" t="s">
        <v>30</v>
      </c>
      <c r="B75" s="13" t="s">
        <v>353</v>
      </c>
      <c r="C75" s="16">
        <v>41059</v>
      </c>
      <c r="E75" s="13" t="s">
        <v>1207</v>
      </c>
      <c r="F75" s="18" t="s">
        <v>634</v>
      </c>
    </row>
    <row r="76" spans="1:6" ht="13.5" customHeight="1">
      <c r="A76" s="15" t="s">
        <v>30</v>
      </c>
      <c r="B76" s="13" t="s">
        <v>152</v>
      </c>
      <c r="C76" s="16">
        <v>38731</v>
      </c>
      <c r="E76" s="13" t="s">
        <v>546</v>
      </c>
      <c r="F76" s="18" t="s">
        <v>547</v>
      </c>
    </row>
    <row r="77" spans="1:6" ht="12.75">
      <c r="A77" s="15" t="s">
        <v>30</v>
      </c>
      <c r="B77" s="13" t="s">
        <v>157</v>
      </c>
      <c r="C77" s="16">
        <v>36904</v>
      </c>
      <c r="E77" s="13" t="s">
        <v>318</v>
      </c>
      <c r="F77" s="18" t="s">
        <v>319</v>
      </c>
    </row>
    <row r="78" spans="1:6" ht="12.75">
      <c r="A78" s="15" t="s">
        <v>30</v>
      </c>
      <c r="B78" s="13" t="s">
        <v>703</v>
      </c>
      <c r="C78" s="16">
        <v>41010</v>
      </c>
      <c r="E78" s="13" t="s">
        <v>1160</v>
      </c>
      <c r="F78" s="18" t="s">
        <v>1161</v>
      </c>
    </row>
    <row r="79" spans="1:6" ht="12.75">
      <c r="A79" s="15" t="s">
        <v>30</v>
      </c>
      <c r="B79" s="13" t="s">
        <v>153</v>
      </c>
      <c r="C79" s="16">
        <v>38760</v>
      </c>
      <c r="E79" s="13" t="s">
        <v>625</v>
      </c>
      <c r="F79" s="18" t="s">
        <v>624</v>
      </c>
    </row>
    <row r="80" spans="1:6" ht="12.75">
      <c r="A80" s="15" t="s">
        <v>30</v>
      </c>
      <c r="B80" s="13" t="s">
        <v>1144</v>
      </c>
      <c r="C80" s="16">
        <v>41010</v>
      </c>
      <c r="D80" s="13" t="s">
        <v>1162</v>
      </c>
      <c r="E80" s="13" t="s">
        <v>1163</v>
      </c>
      <c r="F80" s="18" t="s">
        <v>1164</v>
      </c>
    </row>
    <row r="81" spans="1:6" ht="12.75">
      <c r="A81" s="15" t="s">
        <v>30</v>
      </c>
      <c r="B81" s="13" t="s">
        <v>158</v>
      </c>
      <c r="C81" s="16">
        <v>33733</v>
      </c>
      <c r="E81" s="13" t="s">
        <v>320</v>
      </c>
      <c r="F81" s="18" t="s">
        <v>321</v>
      </c>
    </row>
    <row r="82" spans="1:6" ht="12.75">
      <c r="A82" s="15" t="s">
        <v>30</v>
      </c>
      <c r="B82" s="13" t="s">
        <v>260</v>
      </c>
      <c r="C82" s="16"/>
      <c r="F82" s="18"/>
    </row>
    <row r="83" spans="1:6" ht="12.75">
      <c r="A83" s="15" t="s">
        <v>30</v>
      </c>
      <c r="B83" s="13" t="s">
        <v>150</v>
      </c>
      <c r="C83" s="16">
        <v>38682</v>
      </c>
      <c r="E83" s="13" t="s">
        <v>531</v>
      </c>
      <c r="F83" s="18" t="s">
        <v>532</v>
      </c>
    </row>
    <row r="84" spans="1:6" ht="12.75">
      <c r="A84" s="15" t="s">
        <v>30</v>
      </c>
      <c r="B84" s="13" t="s">
        <v>159</v>
      </c>
      <c r="C84" s="16">
        <v>27055</v>
      </c>
      <c r="E84" s="13" t="s">
        <v>640</v>
      </c>
      <c r="F84" s="18" t="s">
        <v>641</v>
      </c>
    </row>
    <row r="85" spans="1:6" ht="12.75">
      <c r="A85" s="15" t="s">
        <v>30</v>
      </c>
      <c r="B85" s="13" t="s">
        <v>160</v>
      </c>
      <c r="C85" s="16">
        <v>36617</v>
      </c>
      <c r="E85" s="13" t="s">
        <v>322</v>
      </c>
      <c r="F85" s="18" t="s">
        <v>323</v>
      </c>
    </row>
    <row r="86" spans="1:6" ht="12.75">
      <c r="A86" s="15" t="s">
        <v>30</v>
      </c>
      <c r="B86" s="13" t="s">
        <v>1046</v>
      </c>
      <c r="C86" s="20">
        <v>40692</v>
      </c>
      <c r="E86" s="13" t="s">
        <v>1115</v>
      </c>
      <c r="F86" s="18" t="s">
        <v>1047</v>
      </c>
    </row>
    <row r="87" spans="1:6" ht="12.75">
      <c r="A87" s="15"/>
      <c r="C87" s="16"/>
      <c r="F87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360" verticalDpi="360" orientation="portrait" scale="90" r:id="rId1"/>
  <rowBreaks count="1" manualBreakCount="1">
    <brk id="52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58">
      <selection activeCell="E39" sqref="E39"/>
    </sheetView>
  </sheetViews>
  <sheetFormatPr defaultColWidth="9.140625" defaultRowHeight="12.75"/>
  <cols>
    <col min="1" max="1" width="9.00390625" style="0" customWidth="1"/>
    <col min="2" max="2" width="11.57421875" style="0" bestFit="1" customWidth="1"/>
    <col min="3" max="3" width="13.00390625" style="0" bestFit="1" customWidth="1"/>
    <col min="5" max="5" width="32.421875" style="0" bestFit="1" customWidth="1"/>
    <col min="6" max="6" width="9.00390625" style="0" bestFit="1" customWidth="1"/>
  </cols>
  <sheetData>
    <row r="1" spans="1:6" ht="14.25" customHeight="1">
      <c r="A1" s="5" t="str">
        <f>Voorblad!A35</f>
        <v>Estafette Mix JM_DH t/m 19 jaar</v>
      </c>
      <c r="B1" s="1"/>
      <c r="C1" s="1"/>
      <c r="D1" s="1"/>
      <c r="E1" s="1"/>
      <c r="F1" s="13" t="str">
        <f>Voorblad!D1</f>
        <v>25 m Bad</v>
      </c>
    </row>
    <row r="2" spans="1:6" ht="14.25" customHeight="1">
      <c r="A2" s="12" t="s">
        <v>1116</v>
      </c>
      <c r="B2" s="13" t="s">
        <v>943</v>
      </c>
      <c r="C2" s="20">
        <v>40846</v>
      </c>
      <c r="D2" s="1"/>
      <c r="E2" s="13" t="s">
        <v>1117</v>
      </c>
      <c r="F2" s="13" t="s">
        <v>1188</v>
      </c>
    </row>
    <row r="3" spans="1:6" ht="14.25" customHeight="1">
      <c r="A3" s="12" t="s">
        <v>1269</v>
      </c>
      <c r="B3" s="13" t="s">
        <v>796</v>
      </c>
      <c r="C3" s="20">
        <v>41202</v>
      </c>
      <c r="D3" s="1"/>
      <c r="E3" s="13" t="s">
        <v>1270</v>
      </c>
      <c r="F3" s="13" t="s">
        <v>1271</v>
      </c>
    </row>
    <row r="4" spans="1:6" ht="15">
      <c r="A4" s="1"/>
      <c r="B4" s="1"/>
      <c r="C4" s="1"/>
      <c r="D4" s="1"/>
      <c r="E4" s="1"/>
      <c r="F4" s="1"/>
    </row>
    <row r="5" spans="1:6" ht="12.75">
      <c r="A5" s="12" t="s">
        <v>423</v>
      </c>
      <c r="B5" s="13" t="s">
        <v>345</v>
      </c>
      <c r="C5" s="20">
        <v>41010</v>
      </c>
      <c r="D5" s="13"/>
      <c r="E5" s="13" t="s">
        <v>1165</v>
      </c>
      <c r="F5" s="18" t="s">
        <v>1166</v>
      </c>
    </row>
    <row r="6" spans="1:6" ht="12.75">
      <c r="A6" s="12"/>
      <c r="B6" s="13" t="s">
        <v>943</v>
      </c>
      <c r="C6" s="20">
        <v>41010</v>
      </c>
      <c r="D6" s="13"/>
      <c r="E6" s="13" t="s">
        <v>1171</v>
      </c>
      <c r="F6" s="18" t="s">
        <v>1172</v>
      </c>
    </row>
    <row r="7" spans="1:6" ht="12.75">
      <c r="A7" s="13"/>
      <c r="B7" s="13" t="s">
        <v>149</v>
      </c>
      <c r="C7" s="20">
        <v>40999</v>
      </c>
      <c r="D7" s="13"/>
      <c r="E7" s="13" t="s">
        <v>1167</v>
      </c>
      <c r="F7" s="18" t="s">
        <v>1168</v>
      </c>
    </row>
    <row r="8" spans="1:6" ht="12.75">
      <c r="A8" s="13"/>
      <c r="B8" s="13" t="s">
        <v>796</v>
      </c>
      <c r="C8" s="20">
        <v>40978</v>
      </c>
      <c r="D8" s="13"/>
      <c r="E8" s="13" t="s">
        <v>1169</v>
      </c>
      <c r="F8" s="18" t="s">
        <v>1170</v>
      </c>
    </row>
    <row r="9" spans="1:6" ht="12.75">
      <c r="A9" s="13"/>
      <c r="B9" s="13" t="s">
        <v>150</v>
      </c>
      <c r="C9" s="20">
        <v>41020</v>
      </c>
      <c r="D9" s="13"/>
      <c r="E9" s="13" t="s">
        <v>1189</v>
      </c>
      <c r="F9" s="18" t="s">
        <v>1190</v>
      </c>
    </row>
    <row r="10" spans="1:6" ht="12.75">
      <c r="A10" s="13"/>
      <c r="B10" s="13"/>
      <c r="C10" s="20"/>
      <c r="D10" s="13"/>
      <c r="E10" s="13"/>
      <c r="F10" s="18"/>
    </row>
    <row r="11" spans="1:6" ht="12.75">
      <c r="A11" s="13"/>
      <c r="B11" s="13"/>
      <c r="C11" s="20"/>
      <c r="D11" s="13"/>
      <c r="E11" s="13"/>
      <c r="F11" s="18"/>
    </row>
    <row r="12" spans="1:6" ht="12.75">
      <c r="A12" s="12" t="s">
        <v>424</v>
      </c>
      <c r="B12" s="13" t="s">
        <v>703</v>
      </c>
      <c r="C12" s="20">
        <v>39390</v>
      </c>
      <c r="D12" s="13"/>
      <c r="E12" s="13" t="s">
        <v>889</v>
      </c>
      <c r="F12" s="18" t="s">
        <v>783</v>
      </c>
    </row>
    <row r="13" spans="1:6" ht="12.75">
      <c r="A13" s="13"/>
      <c r="B13" s="13" t="s">
        <v>149</v>
      </c>
      <c r="C13" s="20">
        <v>38367</v>
      </c>
      <c r="D13" s="13"/>
      <c r="E13" s="13" t="s">
        <v>425</v>
      </c>
      <c r="F13" s="18" t="s">
        <v>426</v>
      </c>
    </row>
    <row r="14" spans="1:6" ht="12.75">
      <c r="A14" s="13"/>
      <c r="B14" s="13"/>
      <c r="C14" s="13"/>
      <c r="D14" s="13"/>
      <c r="E14" s="13"/>
      <c r="F14" s="18"/>
    </row>
    <row r="15" spans="1:6" ht="12.75">
      <c r="A15" s="13"/>
      <c r="B15" s="13" t="s">
        <v>154</v>
      </c>
      <c r="C15" s="20">
        <v>38710</v>
      </c>
      <c r="D15" s="13"/>
      <c r="E15" s="13" t="s">
        <v>655</v>
      </c>
      <c r="F15" s="18" t="s">
        <v>548</v>
      </c>
    </row>
    <row r="16" spans="1:6" ht="12.75">
      <c r="A16" s="13"/>
      <c r="B16" s="13" t="s">
        <v>796</v>
      </c>
      <c r="C16" s="20">
        <v>40118</v>
      </c>
      <c r="D16" s="13"/>
      <c r="E16" s="13" t="s">
        <v>912</v>
      </c>
      <c r="F16" s="18" t="s">
        <v>913</v>
      </c>
    </row>
    <row r="17" spans="1:6" ht="12.75">
      <c r="A17" s="13"/>
      <c r="B17" s="13" t="s">
        <v>150</v>
      </c>
      <c r="C17" s="20">
        <v>41223</v>
      </c>
      <c r="D17" s="13"/>
      <c r="E17" s="13" t="s">
        <v>1272</v>
      </c>
      <c r="F17" s="18" t="s">
        <v>1273</v>
      </c>
    </row>
    <row r="18" spans="1:6" ht="12.75">
      <c r="A18" s="13"/>
      <c r="B18" s="13"/>
      <c r="C18" s="20"/>
      <c r="D18" s="13"/>
      <c r="E18" s="13"/>
      <c r="F18" s="18"/>
    </row>
    <row r="19" spans="1:6" ht="12.75">
      <c r="A19" s="13"/>
      <c r="B19" s="13"/>
      <c r="C19" s="20"/>
      <c r="D19" s="13"/>
      <c r="E19" s="13"/>
      <c r="F19" s="18"/>
    </row>
    <row r="20" spans="1:6" ht="12.75">
      <c r="A20" s="13"/>
      <c r="B20" s="13"/>
      <c r="C20" s="20"/>
      <c r="D20" s="13"/>
      <c r="E20" s="13"/>
      <c r="F20" s="18"/>
    </row>
    <row r="21" spans="1:6" ht="12.75">
      <c r="A21" s="12" t="s">
        <v>427</v>
      </c>
      <c r="B21" s="13" t="s">
        <v>152</v>
      </c>
      <c r="C21" s="20">
        <v>41384</v>
      </c>
      <c r="D21" s="13"/>
      <c r="E21" s="13" t="s">
        <v>1285</v>
      </c>
      <c r="F21" s="18" t="s">
        <v>1286</v>
      </c>
    </row>
    <row r="22" spans="1:6" ht="12.75">
      <c r="A22" s="13"/>
      <c r="B22" s="13" t="s">
        <v>703</v>
      </c>
      <c r="C22" s="20">
        <v>41202</v>
      </c>
      <c r="D22" s="13"/>
      <c r="E22" s="13" t="s">
        <v>1274</v>
      </c>
      <c r="F22" s="18" t="s">
        <v>1275</v>
      </c>
    </row>
    <row r="23" spans="1:6" ht="12.75">
      <c r="A23" s="13"/>
      <c r="B23" s="13" t="s">
        <v>149</v>
      </c>
      <c r="C23" s="20">
        <v>40929</v>
      </c>
      <c r="D23" s="20"/>
      <c r="E23" s="13" t="s">
        <v>1127</v>
      </c>
      <c r="F23" s="18" t="s">
        <v>1126</v>
      </c>
    </row>
    <row r="24" spans="1:6" ht="12.75">
      <c r="A24" s="13"/>
      <c r="B24" s="13"/>
      <c r="C24" s="20"/>
      <c r="D24" s="13"/>
      <c r="E24" s="13"/>
      <c r="F24" s="18"/>
    </row>
    <row r="25" spans="1:6" ht="12.75">
      <c r="A25" s="13"/>
      <c r="B25" s="13" t="s">
        <v>260</v>
      </c>
      <c r="C25" s="20">
        <v>38466</v>
      </c>
      <c r="D25" s="13"/>
      <c r="E25" s="13" t="s">
        <v>428</v>
      </c>
      <c r="F25" s="18" t="s">
        <v>429</v>
      </c>
    </row>
    <row r="26" spans="1:6" ht="12.75">
      <c r="A26" s="13"/>
      <c r="B26" s="13"/>
      <c r="C26" s="20"/>
      <c r="D26" s="13"/>
      <c r="E26" s="13"/>
      <c r="F26" s="18"/>
    </row>
    <row r="27" spans="1:6" ht="12.75">
      <c r="A27" s="15"/>
      <c r="B27" s="13" t="s">
        <v>150</v>
      </c>
      <c r="C27" s="20">
        <v>41384</v>
      </c>
      <c r="D27" s="13"/>
      <c r="E27" s="13" t="s">
        <v>1284</v>
      </c>
      <c r="F27" s="18" t="s">
        <v>1283</v>
      </c>
    </row>
    <row r="28" spans="1:6" ht="12.75">
      <c r="A28" s="13"/>
      <c r="B28" s="13"/>
      <c r="C28" s="20"/>
      <c r="D28" s="13"/>
      <c r="E28" s="13"/>
      <c r="F28" s="18"/>
    </row>
    <row r="29" spans="1:6" ht="12.75">
      <c r="A29" s="12" t="s">
        <v>430</v>
      </c>
      <c r="B29" s="13" t="s">
        <v>816</v>
      </c>
      <c r="C29" s="20">
        <v>40846</v>
      </c>
      <c r="D29" s="13"/>
      <c r="E29" s="13" t="s">
        <v>1118</v>
      </c>
      <c r="F29" s="18" t="s">
        <v>1119</v>
      </c>
    </row>
    <row r="30" spans="1:6" ht="16.5" customHeight="1">
      <c r="A30" s="12"/>
      <c r="B30" s="13" t="s">
        <v>260</v>
      </c>
      <c r="C30" s="20">
        <v>40286</v>
      </c>
      <c r="D30" s="13"/>
      <c r="E30" s="13" t="s">
        <v>953</v>
      </c>
      <c r="F30" s="18" t="s">
        <v>954</v>
      </c>
    </row>
    <row r="31" spans="1:6" ht="16.5" customHeight="1">
      <c r="A31" s="12"/>
      <c r="B31" s="13"/>
      <c r="C31" s="20"/>
      <c r="D31" s="13"/>
      <c r="E31" s="13"/>
      <c r="F31" s="18"/>
    </row>
    <row r="32" spans="1:6" ht="16.5" customHeight="1">
      <c r="A32" s="12"/>
      <c r="B32" s="13" t="s">
        <v>150</v>
      </c>
      <c r="C32" s="20">
        <v>41430</v>
      </c>
      <c r="D32" s="13"/>
      <c r="E32" s="13" t="s">
        <v>1289</v>
      </c>
      <c r="F32" s="18" t="s">
        <v>1290</v>
      </c>
    </row>
    <row r="33" spans="1:256" ht="12.75">
      <c r="A33" s="13"/>
      <c r="B33" s="13"/>
      <c r="C33" s="13"/>
      <c r="D33" s="13"/>
      <c r="E33" s="13"/>
      <c r="F33" s="1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 t="s">
        <v>150</v>
      </c>
      <c r="CZ33" s="13" t="s">
        <v>150</v>
      </c>
      <c r="DA33" s="13" t="s">
        <v>150</v>
      </c>
      <c r="DB33" s="13" t="s">
        <v>150</v>
      </c>
      <c r="DC33" s="13" t="s">
        <v>150</v>
      </c>
      <c r="DD33" s="13" t="s">
        <v>150</v>
      </c>
      <c r="DE33" s="13" t="s">
        <v>150</v>
      </c>
      <c r="DF33" s="13" t="s">
        <v>150</v>
      </c>
      <c r="DG33" s="13" t="s">
        <v>150</v>
      </c>
      <c r="DH33" s="13" t="s">
        <v>150</v>
      </c>
      <c r="DI33" s="13" t="s">
        <v>150</v>
      </c>
      <c r="DJ33" s="13" t="s">
        <v>150</v>
      </c>
      <c r="DK33" s="13" t="s">
        <v>150</v>
      </c>
      <c r="DL33" s="13" t="s">
        <v>150</v>
      </c>
      <c r="DM33" s="13" t="s">
        <v>150</v>
      </c>
      <c r="DN33" s="13" t="s">
        <v>150</v>
      </c>
      <c r="DO33" s="13" t="s">
        <v>150</v>
      </c>
      <c r="DP33" s="13" t="s">
        <v>150</v>
      </c>
      <c r="DQ33" s="13" t="s">
        <v>150</v>
      </c>
      <c r="DR33" s="13" t="s">
        <v>150</v>
      </c>
      <c r="DS33" s="13" t="s">
        <v>150</v>
      </c>
      <c r="DT33" s="13" t="s">
        <v>150</v>
      </c>
      <c r="DU33" s="13" t="s">
        <v>150</v>
      </c>
      <c r="DV33" s="13" t="s">
        <v>150</v>
      </c>
      <c r="DW33" s="13" t="s">
        <v>150</v>
      </c>
      <c r="DX33" s="13" t="s">
        <v>150</v>
      </c>
      <c r="DY33" s="13" t="s">
        <v>150</v>
      </c>
      <c r="DZ33" s="13" t="s">
        <v>150</v>
      </c>
      <c r="EA33" s="13" t="s">
        <v>150</v>
      </c>
      <c r="EB33" s="13" t="s">
        <v>150</v>
      </c>
      <c r="EC33" s="13" t="s">
        <v>150</v>
      </c>
      <c r="ED33" s="13" t="s">
        <v>150</v>
      </c>
      <c r="EE33" s="13" t="s">
        <v>150</v>
      </c>
      <c r="EF33" s="13" t="s">
        <v>150</v>
      </c>
      <c r="EG33" s="13" t="s">
        <v>150</v>
      </c>
      <c r="EH33" s="13" t="s">
        <v>150</v>
      </c>
      <c r="EI33" s="13" t="s">
        <v>150</v>
      </c>
      <c r="EJ33" s="13" t="s">
        <v>150</v>
      </c>
      <c r="EK33" s="13" t="s">
        <v>150</v>
      </c>
      <c r="EL33" s="13" t="s">
        <v>150</v>
      </c>
      <c r="EM33" s="13" t="s">
        <v>150</v>
      </c>
      <c r="EN33" s="13" t="s">
        <v>150</v>
      </c>
      <c r="EO33" s="13" t="s">
        <v>150</v>
      </c>
      <c r="EP33" s="13" t="s">
        <v>150</v>
      </c>
      <c r="EQ33" s="13" t="s">
        <v>150</v>
      </c>
      <c r="ER33" s="13" t="s">
        <v>150</v>
      </c>
      <c r="ES33" s="13" t="s">
        <v>150</v>
      </c>
      <c r="ET33" s="13" t="s">
        <v>150</v>
      </c>
      <c r="EU33" s="13" t="s">
        <v>150</v>
      </c>
      <c r="EV33" s="13" t="s">
        <v>150</v>
      </c>
      <c r="EW33" s="13" t="s">
        <v>150</v>
      </c>
      <c r="EX33" s="13" t="s">
        <v>150</v>
      </c>
      <c r="EY33" s="13" t="s">
        <v>150</v>
      </c>
      <c r="EZ33" s="13" t="s">
        <v>150</v>
      </c>
      <c r="FA33" s="13" t="s">
        <v>150</v>
      </c>
      <c r="FB33" s="13" t="s">
        <v>150</v>
      </c>
      <c r="FC33" s="13" t="s">
        <v>150</v>
      </c>
      <c r="FD33" s="13" t="s">
        <v>150</v>
      </c>
      <c r="FE33" s="13" t="s">
        <v>150</v>
      </c>
      <c r="FF33" s="13" t="s">
        <v>150</v>
      </c>
      <c r="FG33" s="13" t="s">
        <v>150</v>
      </c>
      <c r="FH33" s="13" t="s">
        <v>150</v>
      </c>
      <c r="FI33" s="13" t="s">
        <v>150</v>
      </c>
      <c r="FJ33" s="13" t="s">
        <v>150</v>
      </c>
      <c r="FK33" s="13" t="s">
        <v>150</v>
      </c>
      <c r="FL33" s="13" t="s">
        <v>150</v>
      </c>
      <c r="FM33" s="13" t="s">
        <v>150</v>
      </c>
      <c r="FN33" s="13" t="s">
        <v>150</v>
      </c>
      <c r="FO33" s="13" t="s">
        <v>150</v>
      </c>
      <c r="FP33" s="13" t="s">
        <v>150</v>
      </c>
      <c r="FQ33" s="13" t="s">
        <v>150</v>
      </c>
      <c r="FR33" s="13" t="s">
        <v>150</v>
      </c>
      <c r="FS33" s="13" t="s">
        <v>150</v>
      </c>
      <c r="FT33" s="13" t="s">
        <v>150</v>
      </c>
      <c r="FU33" s="13" t="s">
        <v>150</v>
      </c>
      <c r="FV33" s="13" t="s">
        <v>150</v>
      </c>
      <c r="FW33" s="13" t="s">
        <v>150</v>
      </c>
      <c r="FX33" s="13" t="s">
        <v>150</v>
      </c>
      <c r="FY33" s="13" t="s">
        <v>150</v>
      </c>
      <c r="FZ33" s="13" t="s">
        <v>150</v>
      </c>
      <c r="GA33" s="13" t="s">
        <v>150</v>
      </c>
      <c r="GB33" s="13" t="s">
        <v>150</v>
      </c>
      <c r="GC33" s="13" t="s">
        <v>150</v>
      </c>
      <c r="GD33" s="13" t="s">
        <v>150</v>
      </c>
      <c r="GE33" s="13" t="s">
        <v>150</v>
      </c>
      <c r="GF33" s="13" t="s">
        <v>150</v>
      </c>
      <c r="GG33" s="13" t="s">
        <v>150</v>
      </c>
      <c r="GH33" s="13" t="s">
        <v>150</v>
      </c>
      <c r="GI33" s="13" t="s">
        <v>150</v>
      </c>
      <c r="GJ33" s="13" t="s">
        <v>150</v>
      </c>
      <c r="GK33" s="13" t="s">
        <v>150</v>
      </c>
      <c r="GL33" s="13" t="s">
        <v>150</v>
      </c>
      <c r="GM33" s="13" t="s">
        <v>150</v>
      </c>
      <c r="GN33" s="13" t="s">
        <v>150</v>
      </c>
      <c r="GO33" s="13" t="s">
        <v>150</v>
      </c>
      <c r="GP33" s="13" t="s">
        <v>150</v>
      </c>
      <c r="GQ33" s="13" t="s">
        <v>150</v>
      </c>
      <c r="GR33" s="13" t="s">
        <v>150</v>
      </c>
      <c r="GS33" s="13" t="s">
        <v>150</v>
      </c>
      <c r="GT33" s="13" t="s">
        <v>150</v>
      </c>
      <c r="GU33" s="13" t="s">
        <v>150</v>
      </c>
      <c r="GV33" s="13" t="s">
        <v>150</v>
      </c>
      <c r="GW33" s="13" t="s">
        <v>150</v>
      </c>
      <c r="GX33" s="13" t="s">
        <v>150</v>
      </c>
      <c r="GY33" s="13" t="s">
        <v>150</v>
      </c>
      <c r="GZ33" s="13" t="s">
        <v>150</v>
      </c>
      <c r="HA33" s="13" t="s">
        <v>150</v>
      </c>
      <c r="HB33" s="13" t="s">
        <v>150</v>
      </c>
      <c r="HC33" s="13" t="s">
        <v>150</v>
      </c>
      <c r="HD33" s="13" t="s">
        <v>150</v>
      </c>
      <c r="HE33" s="13" t="s">
        <v>150</v>
      </c>
      <c r="HF33" s="13" t="s">
        <v>150</v>
      </c>
      <c r="HG33" s="13" t="s">
        <v>150</v>
      </c>
      <c r="HH33" s="13" t="s">
        <v>150</v>
      </c>
      <c r="HI33" s="13" t="s">
        <v>150</v>
      </c>
      <c r="HJ33" s="13" t="s">
        <v>150</v>
      </c>
      <c r="HK33" s="13" t="s">
        <v>150</v>
      </c>
      <c r="HL33" s="13" t="s">
        <v>150</v>
      </c>
      <c r="HM33" s="13" t="s">
        <v>150</v>
      </c>
      <c r="HN33" s="13" t="s">
        <v>150</v>
      </c>
      <c r="HO33" s="13" t="s">
        <v>150</v>
      </c>
      <c r="HP33" s="13" t="s">
        <v>150</v>
      </c>
      <c r="HQ33" s="13" t="s">
        <v>150</v>
      </c>
      <c r="HR33" s="13" t="s">
        <v>150</v>
      </c>
      <c r="HS33" s="13" t="s">
        <v>150</v>
      </c>
      <c r="HT33" s="13" t="s">
        <v>150</v>
      </c>
      <c r="HU33" s="13" t="s">
        <v>150</v>
      </c>
      <c r="HV33" s="13" t="s">
        <v>150</v>
      </c>
      <c r="HW33" s="13" t="s">
        <v>150</v>
      </c>
      <c r="HX33" s="13" t="s">
        <v>150</v>
      </c>
      <c r="HY33" s="13" t="s">
        <v>150</v>
      </c>
      <c r="HZ33" s="13" t="s">
        <v>150</v>
      </c>
      <c r="IA33" s="13" t="s">
        <v>150</v>
      </c>
      <c r="IB33" s="13" t="s">
        <v>150</v>
      </c>
      <c r="IC33" s="13" t="s">
        <v>150</v>
      </c>
      <c r="ID33" s="13" t="s">
        <v>150</v>
      </c>
      <c r="IE33" s="13" t="s">
        <v>150</v>
      </c>
      <c r="IF33" s="13" t="s">
        <v>150</v>
      </c>
      <c r="IG33" s="13" t="s">
        <v>150</v>
      </c>
      <c r="IH33" s="13" t="s">
        <v>150</v>
      </c>
      <c r="II33" s="13" t="s">
        <v>150</v>
      </c>
      <c r="IJ33" s="13" t="s">
        <v>150</v>
      </c>
      <c r="IK33" s="13" t="s">
        <v>150</v>
      </c>
      <c r="IL33" s="13" t="s">
        <v>150</v>
      </c>
      <c r="IM33" s="13" t="s">
        <v>150</v>
      </c>
      <c r="IN33" s="13" t="s">
        <v>150</v>
      </c>
      <c r="IO33" s="13" t="s">
        <v>150</v>
      </c>
      <c r="IP33" s="13" t="s">
        <v>150</v>
      </c>
      <c r="IQ33" s="13" t="s">
        <v>150</v>
      </c>
      <c r="IR33" s="13" t="s">
        <v>150</v>
      </c>
      <c r="IS33" s="13" t="s">
        <v>150</v>
      </c>
      <c r="IT33" s="13" t="s">
        <v>150</v>
      </c>
      <c r="IU33" s="13" t="s">
        <v>150</v>
      </c>
      <c r="IV33" s="13" t="s">
        <v>150</v>
      </c>
    </row>
    <row r="34" spans="1:6" ht="17.25" customHeight="1">
      <c r="A34" s="12" t="s">
        <v>431</v>
      </c>
      <c r="B34" s="13"/>
      <c r="C34" s="20"/>
      <c r="D34" s="13"/>
      <c r="E34" s="13"/>
      <c r="F34" s="18"/>
    </row>
    <row r="35" spans="1:6" ht="12.75">
      <c r="A35" s="12"/>
      <c r="B35" s="13" t="s">
        <v>816</v>
      </c>
      <c r="C35" s="20">
        <v>40846</v>
      </c>
      <c r="D35" s="13"/>
      <c r="E35" s="13" t="s">
        <v>1120</v>
      </c>
      <c r="F35" s="18" t="s">
        <v>1121</v>
      </c>
    </row>
    <row r="36" spans="1:6" ht="12.75">
      <c r="A36" s="12"/>
      <c r="B36" s="13" t="s">
        <v>149</v>
      </c>
      <c r="C36" s="20">
        <v>39110</v>
      </c>
      <c r="D36" s="13"/>
      <c r="E36" s="13" t="s">
        <v>708</v>
      </c>
      <c r="F36" s="18" t="s">
        <v>709</v>
      </c>
    </row>
    <row r="37" spans="1:6" ht="12.75">
      <c r="A37" s="13"/>
      <c r="B37" s="13" t="s">
        <v>154</v>
      </c>
      <c r="C37" s="20">
        <v>40117</v>
      </c>
      <c r="D37" s="13"/>
      <c r="E37" s="13" t="s">
        <v>914</v>
      </c>
      <c r="F37" s="18" t="s">
        <v>915</v>
      </c>
    </row>
    <row r="38" spans="1:6" ht="12.75">
      <c r="A38" s="13"/>
      <c r="B38" s="13" t="s">
        <v>796</v>
      </c>
      <c r="C38" s="20">
        <v>39985</v>
      </c>
      <c r="D38" s="13"/>
      <c r="E38" s="13" t="s">
        <v>890</v>
      </c>
      <c r="F38" s="18" t="s">
        <v>891</v>
      </c>
    </row>
    <row r="39" spans="1:6" ht="12.75">
      <c r="A39" s="13"/>
      <c r="B39" s="13" t="s">
        <v>150</v>
      </c>
      <c r="C39" s="20">
        <v>42109</v>
      </c>
      <c r="D39" s="13"/>
      <c r="E39" s="13" t="s">
        <v>1397</v>
      </c>
      <c r="F39" s="18" t="s">
        <v>1398</v>
      </c>
    </row>
    <row r="40" spans="1:6" ht="12.75">
      <c r="A40" s="13"/>
      <c r="B40" s="13"/>
      <c r="C40" s="20"/>
      <c r="D40" s="13"/>
      <c r="E40" s="13"/>
      <c r="F40" s="18"/>
    </row>
    <row r="41" spans="1:6" ht="12.75">
      <c r="A41" s="12" t="s">
        <v>432</v>
      </c>
      <c r="B41" s="13" t="s">
        <v>816</v>
      </c>
      <c r="C41" s="20">
        <v>41010</v>
      </c>
      <c r="D41" s="13"/>
      <c r="E41" s="13" t="s">
        <v>1173</v>
      </c>
      <c r="F41" s="18" t="s">
        <v>1174</v>
      </c>
    </row>
    <row r="42" spans="1:6" ht="12.75">
      <c r="A42" s="13"/>
      <c r="B42" s="13" t="s">
        <v>1144</v>
      </c>
      <c r="C42" s="20">
        <v>41010</v>
      </c>
      <c r="D42" s="13"/>
      <c r="E42" s="13" t="s">
        <v>1175</v>
      </c>
      <c r="F42" s="18" t="s">
        <v>1176</v>
      </c>
    </row>
    <row r="43" spans="1:6" ht="12.75">
      <c r="A43" s="12"/>
      <c r="B43" s="13" t="s">
        <v>154</v>
      </c>
      <c r="C43" s="20">
        <v>38710</v>
      </c>
      <c r="D43" s="13"/>
      <c r="E43" s="13" t="s">
        <v>549</v>
      </c>
      <c r="F43" s="18" t="s">
        <v>550</v>
      </c>
    </row>
    <row r="44" spans="1:6" ht="16.5" customHeight="1">
      <c r="A44" s="12"/>
      <c r="B44" s="13" t="s">
        <v>796</v>
      </c>
      <c r="C44" s="20">
        <v>40286</v>
      </c>
      <c r="D44" s="13"/>
      <c r="E44" s="13" t="s">
        <v>955</v>
      </c>
      <c r="F44" s="18" t="s">
        <v>956</v>
      </c>
    </row>
    <row r="45" spans="1:6" ht="16.5" customHeight="1">
      <c r="A45" s="12"/>
      <c r="B45" s="13" t="s">
        <v>150</v>
      </c>
      <c r="C45" s="20">
        <v>41608</v>
      </c>
      <c r="D45" s="13"/>
      <c r="E45" s="13" t="s">
        <v>1319</v>
      </c>
      <c r="F45" s="18" t="s">
        <v>1320</v>
      </c>
    </row>
    <row r="46" spans="1:6" ht="12.75">
      <c r="A46" s="13"/>
      <c r="B46" s="13"/>
      <c r="C46" s="20"/>
      <c r="D46" s="13"/>
      <c r="E46" s="13"/>
      <c r="F46" s="18"/>
    </row>
    <row r="47" spans="1:6" ht="12.75">
      <c r="A47" s="12" t="s">
        <v>433</v>
      </c>
      <c r="B47" s="13" t="s">
        <v>152</v>
      </c>
      <c r="C47" s="20">
        <v>39619</v>
      </c>
      <c r="D47" s="13"/>
      <c r="E47" s="13" t="s">
        <v>819</v>
      </c>
      <c r="F47" s="18" t="s">
        <v>820</v>
      </c>
    </row>
    <row r="48" spans="1:6" ht="12.75">
      <c r="A48" s="12"/>
      <c r="B48" s="13" t="s">
        <v>816</v>
      </c>
      <c r="C48" s="20">
        <v>40846</v>
      </c>
      <c r="D48" s="13"/>
      <c r="E48" s="13" t="s">
        <v>1122</v>
      </c>
      <c r="F48" s="18" t="s">
        <v>1123</v>
      </c>
    </row>
    <row r="49" spans="1:6" ht="14.25" customHeight="1">
      <c r="A49" s="12"/>
      <c r="B49" s="13" t="s">
        <v>149</v>
      </c>
      <c r="C49" s="20">
        <v>40559</v>
      </c>
      <c r="D49" s="13"/>
      <c r="E49" t="s">
        <v>1016</v>
      </c>
      <c r="F49" s="32" t="s">
        <v>1017</v>
      </c>
    </row>
    <row r="50" spans="1:6" ht="12" customHeight="1">
      <c r="A50" s="12"/>
      <c r="B50" s="13" t="s">
        <v>154</v>
      </c>
      <c r="C50" s="20">
        <v>39012</v>
      </c>
      <c r="D50" s="13"/>
      <c r="E50" s="13" t="s">
        <v>704</v>
      </c>
      <c r="F50" s="18" t="s">
        <v>705</v>
      </c>
    </row>
    <row r="51" spans="1:6" ht="12.75">
      <c r="A51" s="13"/>
      <c r="B51" s="13" t="s">
        <v>260</v>
      </c>
      <c r="C51" s="20">
        <v>40118</v>
      </c>
      <c r="D51" s="13"/>
      <c r="E51" s="13" t="s">
        <v>916</v>
      </c>
      <c r="F51" s="18" t="s">
        <v>917</v>
      </c>
    </row>
    <row r="52" spans="1:6" ht="12.75">
      <c r="A52" s="13"/>
      <c r="B52" s="13" t="s">
        <v>150</v>
      </c>
      <c r="C52" s="20">
        <v>41972</v>
      </c>
      <c r="D52" s="13"/>
      <c r="E52" s="13" t="s">
        <v>1356</v>
      </c>
      <c r="F52" s="18" t="s">
        <v>1357</v>
      </c>
    </row>
    <row r="53" spans="1:6" ht="12.75">
      <c r="A53" s="13"/>
      <c r="B53" s="13"/>
      <c r="C53" s="20"/>
      <c r="D53" s="13"/>
      <c r="E53" s="13"/>
      <c r="F53" s="18"/>
    </row>
    <row r="54" spans="1:6" ht="12.75">
      <c r="A54" s="12" t="s">
        <v>434</v>
      </c>
      <c r="B54" s="13" t="s">
        <v>943</v>
      </c>
      <c r="C54" s="20">
        <v>40846</v>
      </c>
      <c r="D54" s="13"/>
      <c r="E54" s="13" t="s">
        <v>1124</v>
      </c>
      <c r="F54" s="18" t="s">
        <v>1125</v>
      </c>
    </row>
    <row r="55" spans="1:6" ht="12.75">
      <c r="A55" s="12"/>
      <c r="B55" s="13" t="s">
        <v>149</v>
      </c>
      <c r="C55" s="20">
        <v>40216</v>
      </c>
      <c r="D55" s="13"/>
      <c r="E55" s="13" t="s">
        <v>957</v>
      </c>
      <c r="F55" s="18" t="s">
        <v>522</v>
      </c>
    </row>
    <row r="56" spans="1:6" ht="12.75">
      <c r="A56" s="12"/>
      <c r="B56" s="13" t="s">
        <v>154</v>
      </c>
      <c r="C56" s="20">
        <v>40439</v>
      </c>
      <c r="D56" s="13"/>
      <c r="E56" s="13" t="s">
        <v>991</v>
      </c>
      <c r="F56" s="18" t="s">
        <v>992</v>
      </c>
    </row>
    <row r="57" spans="1:6" ht="12.75">
      <c r="A57" s="12"/>
      <c r="B57" t="s">
        <v>260</v>
      </c>
      <c r="C57" s="20">
        <v>38891</v>
      </c>
      <c r="D57" s="13"/>
      <c r="E57" s="13" t="s">
        <v>706</v>
      </c>
      <c r="F57" s="18" t="s">
        <v>707</v>
      </c>
    </row>
    <row r="58" spans="1:6" ht="12.75">
      <c r="A58" s="13"/>
      <c r="B58" s="13" t="s">
        <v>150</v>
      </c>
      <c r="C58" s="20">
        <v>41566</v>
      </c>
      <c r="D58" s="13"/>
      <c r="E58" s="13" t="s">
        <v>1321</v>
      </c>
      <c r="F58" s="18" t="s">
        <v>1322</v>
      </c>
    </row>
    <row r="59" spans="1:6" ht="12.75">
      <c r="A59" s="13"/>
      <c r="B59" s="13"/>
      <c r="C59" s="20"/>
      <c r="D59" s="13"/>
      <c r="E59" s="13"/>
      <c r="F59" s="18"/>
    </row>
    <row r="60" spans="1:6" ht="15" customHeight="1">
      <c r="A60" s="12" t="s">
        <v>437</v>
      </c>
      <c r="B60" s="13" t="s">
        <v>345</v>
      </c>
      <c r="C60" s="20">
        <v>40615</v>
      </c>
      <c r="D60" s="13"/>
      <c r="E60" s="13" t="s">
        <v>1018</v>
      </c>
      <c r="F60" s="18" t="s">
        <v>1019</v>
      </c>
    </row>
    <row r="61" spans="1:6" ht="12.75">
      <c r="A61" s="13"/>
      <c r="B61" s="13" t="s">
        <v>149</v>
      </c>
      <c r="C61" s="20">
        <v>40559</v>
      </c>
      <c r="D61" s="13"/>
      <c r="E61" s="13" t="s">
        <v>1020</v>
      </c>
      <c r="F61" s="18" t="s">
        <v>1021</v>
      </c>
    </row>
    <row r="62" spans="1:6" ht="12.75">
      <c r="A62" s="13"/>
      <c r="B62" s="13" t="s">
        <v>796</v>
      </c>
      <c r="C62" s="20">
        <v>40713</v>
      </c>
      <c r="D62" s="13"/>
      <c r="E62" s="13" t="s">
        <v>1053</v>
      </c>
      <c r="F62" s="18" t="s">
        <v>1054</v>
      </c>
    </row>
    <row r="63" spans="1:6" ht="12.75">
      <c r="A63" s="13"/>
      <c r="B63" s="13" t="s">
        <v>799</v>
      </c>
      <c r="C63" s="20">
        <v>39557</v>
      </c>
      <c r="D63" s="13"/>
      <c r="E63" s="13" t="s">
        <v>821</v>
      </c>
      <c r="F63" s="18" t="s">
        <v>822</v>
      </c>
    </row>
    <row r="64" spans="1:6" ht="12.75">
      <c r="A64" s="13"/>
      <c r="B64" s="13" t="s">
        <v>159</v>
      </c>
      <c r="C64" s="20">
        <v>39248</v>
      </c>
      <c r="D64" s="13"/>
      <c r="E64" s="13" t="s">
        <v>736</v>
      </c>
      <c r="F64" s="18" t="s">
        <v>737</v>
      </c>
    </row>
    <row r="65" spans="1:6" ht="12.75">
      <c r="A65" s="13"/>
      <c r="B65" s="13"/>
      <c r="C65" s="20"/>
      <c r="D65" s="13"/>
      <c r="E65" s="13"/>
      <c r="F65" s="18"/>
    </row>
    <row r="66" spans="1:6" ht="12.75">
      <c r="A66" s="12" t="s">
        <v>438</v>
      </c>
      <c r="B66" s="13" t="s">
        <v>260</v>
      </c>
      <c r="C66" s="20">
        <v>39990</v>
      </c>
      <c r="D66" s="13"/>
      <c r="E66" s="13" t="s">
        <v>892</v>
      </c>
      <c r="F66" s="18" t="s">
        <v>893</v>
      </c>
    </row>
    <row r="67" spans="1:6" ht="12.75">
      <c r="A67" s="12"/>
      <c r="B67" s="13"/>
      <c r="C67" s="20"/>
      <c r="D67" s="13"/>
      <c r="E67" s="13"/>
      <c r="F67" s="18"/>
    </row>
    <row r="68" spans="1:6" ht="12.75">
      <c r="A68" s="12"/>
      <c r="B68" s="13"/>
      <c r="C68" s="13"/>
      <c r="D68" s="13"/>
      <c r="E68" s="13"/>
      <c r="F68" s="18"/>
    </row>
    <row r="69" spans="1:6" ht="12.75">
      <c r="A69" s="12" t="s">
        <v>654</v>
      </c>
      <c r="B69" s="13" t="s">
        <v>152</v>
      </c>
      <c r="C69" s="20">
        <v>38458</v>
      </c>
      <c r="D69" s="13"/>
      <c r="E69" s="13" t="s">
        <v>435</v>
      </c>
      <c r="F69" s="18" t="s">
        <v>436</v>
      </c>
    </row>
    <row r="70" spans="1:6" ht="12.75">
      <c r="A70" s="13"/>
      <c r="B70" s="13" t="s">
        <v>943</v>
      </c>
      <c r="C70" s="20">
        <v>41010</v>
      </c>
      <c r="D70" s="13"/>
      <c r="E70" s="13" t="s">
        <v>1177</v>
      </c>
      <c r="F70" s="18" t="s">
        <v>1178</v>
      </c>
    </row>
    <row r="71" spans="1:6" ht="12.75">
      <c r="A71" s="13"/>
      <c r="B71" s="13" t="s">
        <v>154</v>
      </c>
      <c r="C71" s="20">
        <v>38710</v>
      </c>
      <c r="D71" s="13"/>
      <c r="E71" s="13" t="s">
        <v>551</v>
      </c>
      <c r="F71" s="18" t="s">
        <v>552</v>
      </c>
    </row>
    <row r="72" spans="2:6" ht="12.75">
      <c r="B72" t="s">
        <v>260</v>
      </c>
      <c r="C72" s="24">
        <v>39992</v>
      </c>
      <c r="E72" s="13" t="s">
        <v>894</v>
      </c>
      <c r="F72" s="18" t="s">
        <v>895</v>
      </c>
    </row>
    <row r="73" spans="2:6" ht="12.75">
      <c r="B73" t="s">
        <v>896</v>
      </c>
      <c r="C73" s="24">
        <v>39990</v>
      </c>
      <c r="E73" t="s">
        <v>897</v>
      </c>
      <c r="F73" s="32" t="s">
        <v>898</v>
      </c>
    </row>
    <row r="74" ht="12.75">
      <c r="F74" s="32"/>
    </row>
    <row r="78" spans="2:6" ht="12.75">
      <c r="B78" s="24" t="s">
        <v>656</v>
      </c>
      <c r="C78" s="24">
        <v>27272</v>
      </c>
      <c r="D78" t="s">
        <v>612</v>
      </c>
      <c r="F78" t="s">
        <v>614</v>
      </c>
    </row>
    <row r="79" ht="12.75">
      <c r="D79" t="s">
        <v>613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20.57421875" style="1" customWidth="1"/>
    <col min="2" max="2" width="12.57421875" style="1" customWidth="1"/>
    <col min="3" max="3" width="13.00390625" style="1" bestFit="1" customWidth="1"/>
    <col min="4" max="4" width="2.140625" style="1" customWidth="1"/>
    <col min="5" max="5" width="34.421875" style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Voorblad!H33</f>
        <v>Estafette Damesmasters</v>
      </c>
      <c r="F1" s="13" t="str">
        <f>Voorblad!D1</f>
        <v>25 m Bad</v>
      </c>
    </row>
    <row r="2" ht="13.5" customHeight="1"/>
    <row r="3" spans="1:6" ht="13.5" customHeight="1">
      <c r="A3" s="5" t="s">
        <v>352</v>
      </c>
      <c r="B3" s="1" t="s">
        <v>353</v>
      </c>
      <c r="C3" s="9">
        <v>39166</v>
      </c>
      <c r="E3" s="1" t="s">
        <v>738</v>
      </c>
      <c r="F3" s="2" t="s">
        <v>739</v>
      </c>
    </row>
    <row r="5" spans="2:6" ht="13.5" customHeight="1">
      <c r="B5" s="1" t="s">
        <v>152</v>
      </c>
      <c r="C5" s="9">
        <v>38998</v>
      </c>
      <c r="E5" s="1" t="s">
        <v>692</v>
      </c>
      <c r="F5" s="2" t="s">
        <v>693</v>
      </c>
    </row>
    <row r="6" spans="3:6" ht="13.5" customHeight="1">
      <c r="C6" s="9"/>
      <c r="F6" s="2"/>
    </row>
    <row r="7" spans="2:6" ht="13.5" customHeight="1">
      <c r="B7" s="1" t="s">
        <v>345</v>
      </c>
      <c r="C7" s="3">
        <v>39362</v>
      </c>
      <c r="E7" s="1" t="s">
        <v>784</v>
      </c>
      <c r="F7" s="2" t="s">
        <v>785</v>
      </c>
    </row>
    <row r="8" spans="3:6" ht="13.5" customHeight="1">
      <c r="C8" s="3"/>
      <c r="F8" s="2"/>
    </row>
    <row r="9" spans="2:6" ht="13.5" customHeight="1">
      <c r="B9" s="1" t="s">
        <v>694</v>
      </c>
      <c r="C9" s="3">
        <v>38809</v>
      </c>
      <c r="D9" s="3"/>
      <c r="E9" s="1" t="s">
        <v>695</v>
      </c>
      <c r="F9" s="4" t="s">
        <v>696</v>
      </c>
    </row>
    <row r="10" spans="3:6" ht="13.5" customHeight="1">
      <c r="C10" s="3"/>
      <c r="D10" s="3"/>
      <c r="F10" s="4"/>
    </row>
    <row r="11" spans="2:6" ht="13.5" customHeight="1">
      <c r="B11" s="1" t="s">
        <v>740</v>
      </c>
      <c r="C11" s="3">
        <v>39248</v>
      </c>
      <c r="D11" s="3"/>
      <c r="E11" s="1" t="s">
        <v>741</v>
      </c>
      <c r="F11" s="4" t="s">
        <v>742</v>
      </c>
    </row>
    <row r="12" spans="3:6" ht="13.5" customHeight="1">
      <c r="C12" s="3"/>
      <c r="D12" s="3"/>
      <c r="F12" s="4"/>
    </row>
    <row r="13" spans="2:6" ht="13.5" customHeight="1">
      <c r="B13" s="1" t="s">
        <v>149</v>
      </c>
      <c r="C13" s="3">
        <v>38697</v>
      </c>
      <c r="D13" s="3"/>
      <c r="E13" s="1" t="s">
        <v>553</v>
      </c>
      <c r="F13" s="4" t="s">
        <v>132</v>
      </c>
    </row>
    <row r="14" spans="3:6" ht="13.5" customHeight="1">
      <c r="C14" s="3"/>
      <c r="D14" s="3"/>
      <c r="F14" s="4"/>
    </row>
    <row r="15" spans="2:6" ht="13.5" customHeight="1">
      <c r="B15" s="1" t="s">
        <v>154</v>
      </c>
      <c r="C15" s="3">
        <v>39432</v>
      </c>
      <c r="D15" s="3"/>
      <c r="E15" s="1" t="s">
        <v>786</v>
      </c>
      <c r="F15" s="4" t="s">
        <v>787</v>
      </c>
    </row>
    <row r="16" spans="3:6" ht="13.5" customHeight="1">
      <c r="C16" s="3"/>
      <c r="D16" s="3"/>
      <c r="F16" s="4"/>
    </row>
    <row r="17" spans="2:6" ht="15">
      <c r="B17" s="1" t="s">
        <v>151</v>
      </c>
      <c r="C17" s="3">
        <v>38445</v>
      </c>
      <c r="D17" s="3"/>
      <c r="E17" s="1" t="s">
        <v>410</v>
      </c>
      <c r="F17" s="4" t="s">
        <v>411</v>
      </c>
    </row>
    <row r="18" spans="3:6" ht="13.5" customHeight="1">
      <c r="C18" s="3"/>
      <c r="D18" s="3"/>
      <c r="F18" s="4"/>
    </row>
    <row r="19" spans="1:6" ht="13.5" customHeight="1">
      <c r="A19" s="10"/>
      <c r="B19" s="1" t="s">
        <v>260</v>
      </c>
      <c r="C19" s="3">
        <v>39432</v>
      </c>
      <c r="D19" s="3"/>
      <c r="E19" s="1" t="s">
        <v>789</v>
      </c>
      <c r="F19" s="4" t="s">
        <v>788</v>
      </c>
    </row>
    <row r="20" ht="13.5" customHeight="1"/>
    <row r="21" spans="2:6" ht="13.5" customHeight="1">
      <c r="B21" s="1" t="s">
        <v>150</v>
      </c>
      <c r="C21" s="3">
        <v>38676</v>
      </c>
      <c r="D21" s="3"/>
      <c r="E21" s="1" t="s">
        <v>533</v>
      </c>
      <c r="F21" s="4" t="s">
        <v>534</v>
      </c>
    </row>
    <row r="22" ht="13.5" customHeight="1"/>
    <row r="23" spans="2:6" ht="13.5" customHeight="1">
      <c r="B23" s="1" t="s">
        <v>159</v>
      </c>
      <c r="C23" s="3">
        <v>39733</v>
      </c>
      <c r="D23" s="3"/>
      <c r="E23" s="1" t="s">
        <v>840</v>
      </c>
      <c r="F23" s="4" t="s">
        <v>841</v>
      </c>
    </row>
    <row r="24" spans="3:6" ht="13.5" customHeight="1">
      <c r="C24" s="3"/>
      <c r="D24" s="3"/>
      <c r="F24" s="4"/>
    </row>
    <row r="25" spans="1:6" ht="13.5" customHeight="1">
      <c r="A25" s="5" t="s">
        <v>790</v>
      </c>
      <c r="B25" s="1" t="s">
        <v>152</v>
      </c>
      <c r="C25" s="3">
        <v>40825</v>
      </c>
      <c r="D25" s="3"/>
      <c r="E25" s="1" t="s">
        <v>1075</v>
      </c>
      <c r="F25" s="4" t="s">
        <v>1076</v>
      </c>
    </row>
    <row r="26" spans="1:6" ht="13.5" customHeight="1">
      <c r="A26" s="10"/>
      <c r="B26" s="1" t="s">
        <v>345</v>
      </c>
      <c r="C26" s="3">
        <v>40461</v>
      </c>
      <c r="D26" s="3"/>
      <c r="E26" s="1" t="s">
        <v>993</v>
      </c>
      <c r="F26" s="4" t="s">
        <v>994</v>
      </c>
    </row>
    <row r="27" spans="1:6" ht="13.5" customHeight="1">
      <c r="A27" s="10"/>
      <c r="C27" s="3"/>
      <c r="D27" s="3"/>
      <c r="F27" s="4"/>
    </row>
    <row r="28" spans="1:6" ht="13.5" customHeight="1">
      <c r="A28" s="10"/>
      <c r="B28" s="1" t="s">
        <v>150</v>
      </c>
      <c r="C28" s="3">
        <v>40825</v>
      </c>
      <c r="D28" s="3"/>
      <c r="E28" s="1" t="s">
        <v>1077</v>
      </c>
      <c r="F28" s="4" t="s">
        <v>1078</v>
      </c>
    </row>
    <row r="29" spans="1:6" ht="13.5" customHeight="1">
      <c r="A29" s="10"/>
      <c r="C29" s="3"/>
      <c r="D29" s="3"/>
      <c r="F29" s="4"/>
    </row>
    <row r="30" spans="1:6" ht="13.5" customHeight="1">
      <c r="A30" s="5" t="s">
        <v>350</v>
      </c>
      <c r="B30" s="1" t="s">
        <v>152</v>
      </c>
      <c r="C30" s="3">
        <v>38998</v>
      </c>
      <c r="D30" s="3"/>
      <c r="E30" s="1" t="s">
        <v>697</v>
      </c>
      <c r="F30" s="4" t="s">
        <v>698</v>
      </c>
    </row>
    <row r="31" spans="1:6" ht="13.5" customHeight="1">
      <c r="A31" s="10"/>
      <c r="B31" s="1" t="s">
        <v>899</v>
      </c>
      <c r="C31" s="9">
        <v>40293</v>
      </c>
      <c r="E31" s="1" t="s">
        <v>958</v>
      </c>
      <c r="F31" s="2" t="s">
        <v>959</v>
      </c>
    </row>
    <row r="32" spans="3:6" ht="13.5" customHeight="1">
      <c r="C32" s="3"/>
      <c r="D32" s="3"/>
      <c r="F32" s="4"/>
    </row>
    <row r="33" spans="3:6" ht="13.5" customHeight="1">
      <c r="C33" s="9"/>
      <c r="F33" s="2"/>
    </row>
    <row r="34" spans="2:6" ht="13.5" customHeight="1">
      <c r="B34" s="1" t="s">
        <v>260</v>
      </c>
      <c r="C34" s="3">
        <v>39046</v>
      </c>
      <c r="D34" s="3"/>
      <c r="E34" s="1" t="s">
        <v>699</v>
      </c>
      <c r="F34" s="4" t="s">
        <v>700</v>
      </c>
    </row>
    <row r="35" spans="1:6" ht="13.5" customHeight="1">
      <c r="A35" s="10"/>
      <c r="C35" s="3"/>
      <c r="D35" s="3"/>
      <c r="F35" s="4"/>
    </row>
    <row r="36" spans="2:6" ht="13.5" customHeight="1">
      <c r="B36" s="1" t="s">
        <v>150</v>
      </c>
      <c r="C36" s="3">
        <v>38494</v>
      </c>
      <c r="D36" s="3"/>
      <c r="E36" s="1" t="s">
        <v>452</v>
      </c>
      <c r="F36" s="4" t="s">
        <v>453</v>
      </c>
    </row>
    <row r="37" spans="1:6" ht="13.5" customHeight="1">
      <c r="A37" s="10"/>
      <c r="C37" s="3"/>
      <c r="D37" s="3"/>
      <c r="F37" s="4"/>
    </row>
    <row r="38" spans="1:6" ht="13.5" customHeight="1">
      <c r="A38" s="10"/>
      <c r="B38" s="1" t="s">
        <v>160</v>
      </c>
      <c r="C38" s="3">
        <v>40293</v>
      </c>
      <c r="D38" s="3"/>
      <c r="E38" s="1" t="s">
        <v>960</v>
      </c>
      <c r="F38" s="4" t="s">
        <v>961</v>
      </c>
    </row>
    <row r="39" spans="3:6" ht="13.5" customHeight="1">
      <c r="C39" s="3"/>
      <c r="D39" s="3"/>
      <c r="F39" s="4"/>
    </row>
    <row r="40" spans="1:6" ht="14.25" customHeight="1">
      <c r="A40" s="5" t="s">
        <v>351</v>
      </c>
      <c r="B40" s="1" t="s">
        <v>745</v>
      </c>
      <c r="C40" s="3">
        <v>39502</v>
      </c>
      <c r="D40" s="3"/>
      <c r="E40" s="1" t="s">
        <v>823</v>
      </c>
      <c r="F40" s="4" t="s">
        <v>824</v>
      </c>
    </row>
    <row r="41" spans="1:6" ht="18" customHeight="1">
      <c r="A41" s="10"/>
      <c r="B41" s="1" t="s">
        <v>152</v>
      </c>
      <c r="C41" s="3">
        <v>40825</v>
      </c>
      <c r="D41" s="3"/>
      <c r="E41" s="1" t="s">
        <v>1079</v>
      </c>
      <c r="F41" s="4" t="s">
        <v>1080</v>
      </c>
    </row>
    <row r="42" spans="1:6" ht="18" customHeight="1">
      <c r="A42" s="10"/>
      <c r="B42" s="1" t="s">
        <v>154</v>
      </c>
      <c r="C42" s="3">
        <v>41000</v>
      </c>
      <c r="D42" s="3"/>
      <c r="E42" s="1" t="s">
        <v>1229</v>
      </c>
      <c r="F42" s="4" t="s">
        <v>1230</v>
      </c>
    </row>
    <row r="43" spans="1:6" ht="17.25" customHeight="1">
      <c r="A43" s="10"/>
      <c r="B43" s="1" t="s">
        <v>260</v>
      </c>
      <c r="C43" s="3">
        <v>40895</v>
      </c>
      <c r="D43" s="3"/>
      <c r="E43" s="1" t="s">
        <v>1191</v>
      </c>
      <c r="F43" s="4" t="s">
        <v>1192</v>
      </c>
    </row>
    <row r="44" spans="2:6" ht="18" customHeight="1">
      <c r="B44" s="1" t="s">
        <v>150</v>
      </c>
      <c r="C44" s="3">
        <v>40825</v>
      </c>
      <c r="D44" s="3"/>
      <c r="E44" s="1" t="s">
        <v>1081</v>
      </c>
      <c r="F44" s="4" t="s">
        <v>1082</v>
      </c>
    </row>
    <row r="45" spans="1:6" ht="13.5" customHeight="1">
      <c r="A45" s="10"/>
      <c r="C45" s="3"/>
      <c r="D45" s="3"/>
      <c r="F45" s="4"/>
    </row>
    <row r="46" spans="1:6" ht="13.5" customHeight="1">
      <c r="A46" s="10"/>
      <c r="C46" s="3"/>
      <c r="D46" s="3"/>
      <c r="F46" s="4"/>
    </row>
    <row r="47" spans="1:6" ht="13.5" customHeight="1">
      <c r="A47" s="10"/>
      <c r="C47" s="3"/>
      <c r="D47" s="3"/>
      <c r="F47" s="4"/>
    </row>
    <row r="48" ht="13.5" customHeight="1">
      <c r="A48" s="10"/>
    </row>
    <row r="49" ht="13.5" customHeight="1">
      <c r="A49" s="10"/>
    </row>
    <row r="50" ht="13.5" customHeight="1">
      <c r="A50" s="10"/>
    </row>
    <row r="51" ht="13.5" customHeight="1">
      <c r="A51" s="10"/>
    </row>
    <row r="52" ht="13.5" customHeight="1">
      <c r="A52" s="10"/>
    </row>
    <row r="53" ht="13.5" customHeight="1"/>
    <row r="54" ht="13.5" customHeight="1">
      <c r="A54" s="10"/>
    </row>
    <row r="55" ht="13.5" customHeight="1">
      <c r="A55" s="10"/>
    </row>
    <row r="56" ht="13.5" customHeight="1">
      <c r="A56" s="10"/>
    </row>
    <row r="57" ht="13.5" customHeight="1">
      <c r="A57" s="10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1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4.8515625" style="1" customWidth="1"/>
    <col min="2" max="2" width="15.8515625" style="1" customWidth="1"/>
    <col min="3" max="3" width="14.28125" style="1" customWidth="1"/>
    <col min="4" max="4" width="3.421875" style="1" customWidth="1"/>
    <col min="5" max="5" width="35.7109375" style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Voorblad!H34</f>
        <v>Estafette Herenmasters</v>
      </c>
      <c r="F1" s="13" t="str">
        <f>Voorblad!D1</f>
        <v>25 m Bad</v>
      </c>
    </row>
    <row r="2" ht="15.75">
      <c r="A2" s="5"/>
    </row>
    <row r="3" ht="15.75">
      <c r="A3" s="5" t="s">
        <v>354</v>
      </c>
    </row>
    <row r="4" spans="2:6" ht="13.5" customHeight="1">
      <c r="B4" s="1" t="s">
        <v>152</v>
      </c>
      <c r="C4" s="3">
        <v>40097</v>
      </c>
      <c r="E4" s="1" t="s">
        <v>918</v>
      </c>
      <c r="F4" s="2" t="s">
        <v>919</v>
      </c>
    </row>
    <row r="6" spans="2:6" ht="15">
      <c r="B6" s="1" t="s">
        <v>345</v>
      </c>
      <c r="C6" s="3">
        <v>37303</v>
      </c>
      <c r="E6" s="1" t="s">
        <v>346</v>
      </c>
      <c r="F6" s="2" t="s">
        <v>347</v>
      </c>
    </row>
    <row r="7" ht="15.75">
      <c r="A7" s="5"/>
    </row>
    <row r="8" spans="2:6" ht="15">
      <c r="B8" s="1" t="s">
        <v>151</v>
      </c>
      <c r="C8" s="3">
        <v>38445</v>
      </c>
      <c r="D8" s="3"/>
      <c r="E8" s="1" t="s">
        <v>408</v>
      </c>
      <c r="F8" s="4" t="s">
        <v>409</v>
      </c>
    </row>
    <row r="9" spans="3:6" ht="15">
      <c r="C9" s="3"/>
      <c r="D9" s="3"/>
      <c r="F9" s="4"/>
    </row>
    <row r="10" spans="2:6" ht="15">
      <c r="B10" s="1" t="s">
        <v>149</v>
      </c>
      <c r="C10" s="3">
        <v>38445</v>
      </c>
      <c r="E10" s="1" t="s">
        <v>404</v>
      </c>
      <c r="F10" s="2" t="s">
        <v>405</v>
      </c>
    </row>
    <row r="11" spans="3:6" ht="15">
      <c r="C11" s="3"/>
      <c r="F11" s="2"/>
    </row>
    <row r="12" spans="2:6" ht="15">
      <c r="B12" s="1" t="s">
        <v>154</v>
      </c>
      <c r="C12" s="9">
        <v>39432</v>
      </c>
      <c r="E12" s="1" t="s">
        <v>791</v>
      </c>
      <c r="F12" s="2" t="s">
        <v>792</v>
      </c>
    </row>
    <row r="13" spans="1:6" ht="13.5" customHeight="1">
      <c r="A13" s="10"/>
      <c r="C13" s="3"/>
      <c r="D13" s="3"/>
      <c r="F13" s="4"/>
    </row>
    <row r="14" spans="2:6" ht="13.5" customHeight="1">
      <c r="B14" s="1" t="s">
        <v>260</v>
      </c>
      <c r="C14" s="3">
        <v>39733</v>
      </c>
      <c r="D14" s="3"/>
      <c r="E14" s="1" t="s">
        <v>900</v>
      </c>
      <c r="F14" s="4" t="s">
        <v>839</v>
      </c>
    </row>
    <row r="16" spans="2:6" ht="13.5" customHeight="1">
      <c r="B16" s="1" t="s">
        <v>150</v>
      </c>
      <c r="C16" s="3">
        <v>40503</v>
      </c>
      <c r="D16" s="3"/>
      <c r="E16" s="1" t="s">
        <v>995</v>
      </c>
      <c r="F16" s="4" t="s">
        <v>996</v>
      </c>
    </row>
    <row r="18" spans="2:6" ht="13.5" customHeight="1">
      <c r="B18" s="1" t="s">
        <v>160</v>
      </c>
      <c r="C18" s="3">
        <v>38445</v>
      </c>
      <c r="D18" s="3"/>
      <c r="E18" s="1" t="s">
        <v>406</v>
      </c>
      <c r="F18" s="4" t="s">
        <v>407</v>
      </c>
    </row>
    <row r="19" spans="1:6" ht="13.5" customHeight="1">
      <c r="A19" s="10"/>
      <c r="C19" s="3"/>
      <c r="D19" s="3"/>
      <c r="F19" s="4"/>
    </row>
    <row r="20" spans="2:6" ht="13.5" customHeight="1">
      <c r="B20" s="1" t="s">
        <v>159</v>
      </c>
      <c r="C20" s="3">
        <v>39733</v>
      </c>
      <c r="D20" s="3"/>
      <c r="E20" s="1" t="s">
        <v>843</v>
      </c>
      <c r="F20" s="4" t="s">
        <v>842</v>
      </c>
    </row>
    <row r="21" spans="1:6" ht="13.5" customHeight="1">
      <c r="A21" s="10"/>
      <c r="C21" s="3"/>
      <c r="D21" s="3"/>
      <c r="F21" s="4"/>
    </row>
    <row r="22" spans="1:6" ht="13.5" customHeight="1">
      <c r="A22" s="5" t="s">
        <v>793</v>
      </c>
      <c r="B22" s="1" t="s">
        <v>152</v>
      </c>
      <c r="C22" s="3">
        <v>40474</v>
      </c>
      <c r="D22" s="3"/>
      <c r="E22" s="1" t="s">
        <v>999</v>
      </c>
      <c r="F22" s="4" t="s">
        <v>1000</v>
      </c>
    </row>
    <row r="23" spans="1:6" ht="13.5" customHeight="1">
      <c r="A23" s="10"/>
      <c r="B23" s="1" t="s">
        <v>345</v>
      </c>
      <c r="C23" s="3">
        <v>40461</v>
      </c>
      <c r="D23" s="3"/>
      <c r="E23" s="1" t="s">
        <v>997</v>
      </c>
      <c r="F23" s="4" t="s">
        <v>998</v>
      </c>
    </row>
    <row r="24" spans="1:6" ht="15.75">
      <c r="A24" s="5"/>
      <c r="B24" s="1" t="s">
        <v>149</v>
      </c>
      <c r="C24" s="9">
        <v>40097</v>
      </c>
      <c r="E24" s="1" t="s">
        <v>920</v>
      </c>
      <c r="F24" s="2" t="s">
        <v>921</v>
      </c>
    </row>
    <row r="25" spans="1:6" ht="15.75">
      <c r="A25" s="5"/>
      <c r="B25" s="1" t="s">
        <v>260</v>
      </c>
      <c r="C25" s="9">
        <v>41189</v>
      </c>
      <c r="E25" s="1" t="s">
        <v>1248</v>
      </c>
      <c r="F25" s="2" t="s">
        <v>1249</v>
      </c>
    </row>
    <row r="26" spans="1:6" ht="15.75">
      <c r="A26" s="5"/>
      <c r="B26" s="1" t="s">
        <v>150</v>
      </c>
      <c r="C26" s="9">
        <v>40461</v>
      </c>
      <c r="E26" s="1" t="s">
        <v>1001</v>
      </c>
      <c r="F26" s="2" t="s">
        <v>1002</v>
      </c>
    </row>
    <row r="27" spans="1:6" ht="15.75">
      <c r="A27" s="5"/>
      <c r="C27" s="9"/>
      <c r="F27" s="2"/>
    </row>
    <row r="28" spans="1:6" ht="15.75">
      <c r="A28" s="5" t="s">
        <v>355</v>
      </c>
      <c r="B28" s="1" t="s">
        <v>745</v>
      </c>
      <c r="C28" s="9">
        <v>40825</v>
      </c>
      <c r="E28" s="1" t="s">
        <v>1083</v>
      </c>
      <c r="F28" s="2" t="s">
        <v>1084</v>
      </c>
    </row>
    <row r="29" spans="2:6" ht="15">
      <c r="B29" s="1" t="s">
        <v>152</v>
      </c>
      <c r="C29" s="9">
        <v>41189</v>
      </c>
      <c r="E29" s="1" t="s">
        <v>1250</v>
      </c>
      <c r="F29" s="2" t="s">
        <v>1251</v>
      </c>
    </row>
    <row r="30" spans="2:6" ht="15">
      <c r="B30" s="1" t="s">
        <v>345</v>
      </c>
      <c r="C30" s="9">
        <v>40461</v>
      </c>
      <c r="E30" s="1" t="s">
        <v>1003</v>
      </c>
      <c r="F30" s="2" t="s">
        <v>1004</v>
      </c>
    </row>
    <row r="31" spans="2:6" ht="13.5" customHeight="1">
      <c r="B31" s="1" t="s">
        <v>260</v>
      </c>
      <c r="C31" s="3">
        <v>39733</v>
      </c>
      <c r="D31" s="3"/>
      <c r="E31" s="1" t="s">
        <v>844</v>
      </c>
      <c r="F31" s="4" t="s">
        <v>845</v>
      </c>
    </row>
    <row r="32" spans="3:6" ht="13.5" customHeight="1">
      <c r="C32" s="3"/>
      <c r="D32" s="3"/>
      <c r="F32" s="4"/>
    </row>
    <row r="33" spans="2:6" ht="13.5" customHeight="1">
      <c r="B33" s="1" t="s">
        <v>150</v>
      </c>
      <c r="C33" s="3">
        <v>41189</v>
      </c>
      <c r="D33" s="3"/>
      <c r="E33" s="1" t="s">
        <v>1246</v>
      </c>
      <c r="F33" s="4" t="s">
        <v>1247</v>
      </c>
    </row>
    <row r="34" spans="3:6" ht="13.5" customHeight="1">
      <c r="C34" s="3"/>
      <c r="D34" s="3"/>
      <c r="F34" s="4"/>
    </row>
    <row r="35" spans="1:6" ht="13.5" customHeight="1">
      <c r="A35" s="5" t="s">
        <v>356</v>
      </c>
      <c r="B35" s="1" t="s">
        <v>745</v>
      </c>
      <c r="C35" s="3">
        <v>39166</v>
      </c>
      <c r="D35" s="3"/>
      <c r="E35" s="1" t="s">
        <v>746</v>
      </c>
      <c r="F35" s="4" t="s">
        <v>747</v>
      </c>
    </row>
    <row r="36" spans="1:6" ht="13.5" customHeight="1">
      <c r="A36" s="10"/>
      <c r="C36" s="3"/>
      <c r="D36" s="3"/>
      <c r="F36" s="4"/>
    </row>
    <row r="37" spans="1:6" ht="15">
      <c r="A37" s="10"/>
      <c r="B37" s="1" t="s">
        <v>152</v>
      </c>
      <c r="C37" s="3">
        <v>40097</v>
      </c>
      <c r="E37" s="1" t="s">
        <v>922</v>
      </c>
      <c r="F37" s="2" t="s">
        <v>923</v>
      </c>
    </row>
    <row r="38" spans="1:6" ht="13.5" customHeight="1">
      <c r="A38" s="10"/>
      <c r="B38" s="1" t="s">
        <v>345</v>
      </c>
      <c r="C38" s="3">
        <v>39362</v>
      </c>
      <c r="E38" s="1" t="s">
        <v>794</v>
      </c>
      <c r="F38" s="2" t="s">
        <v>795</v>
      </c>
    </row>
    <row r="39" spans="1:6" ht="13.5" customHeight="1">
      <c r="A39" s="10"/>
      <c r="B39" s="1" t="s">
        <v>149</v>
      </c>
      <c r="C39" s="3">
        <v>40097</v>
      </c>
      <c r="E39" s="1" t="s">
        <v>924</v>
      </c>
      <c r="F39" s="2" t="s">
        <v>925</v>
      </c>
    </row>
    <row r="40" spans="1:6" ht="13.5" customHeight="1">
      <c r="A40" s="10"/>
      <c r="C40" s="3"/>
      <c r="F40" s="2"/>
    </row>
    <row r="41" spans="1:6" ht="13.5" customHeight="1">
      <c r="A41" s="10"/>
      <c r="B41" s="1" t="s">
        <v>796</v>
      </c>
      <c r="C41" s="3">
        <v>39432</v>
      </c>
      <c r="D41" s="3"/>
      <c r="E41" s="1" t="s">
        <v>797</v>
      </c>
      <c r="F41" s="4" t="s">
        <v>798</v>
      </c>
    </row>
    <row r="42" ht="13.5" customHeight="1">
      <c r="A42" s="10"/>
    </row>
    <row r="43" spans="1:6" ht="13.5" customHeight="1">
      <c r="A43" s="10"/>
      <c r="B43" s="1" t="s">
        <v>799</v>
      </c>
      <c r="C43" s="3">
        <v>41560</v>
      </c>
      <c r="E43" s="1" t="s">
        <v>1305</v>
      </c>
      <c r="F43" s="2" t="s">
        <v>1306</v>
      </c>
    </row>
    <row r="44" spans="1:6" ht="13.5" customHeight="1">
      <c r="A44" s="5"/>
      <c r="F44" s="2"/>
    </row>
    <row r="45" spans="2:6" ht="13.5" customHeight="1">
      <c r="B45" s="1" t="s">
        <v>160</v>
      </c>
      <c r="C45" s="3">
        <v>39248</v>
      </c>
      <c r="D45" s="3"/>
      <c r="E45" s="1" t="s">
        <v>743</v>
      </c>
      <c r="F45" s="4" t="s">
        <v>744</v>
      </c>
    </row>
    <row r="46" ht="13.5" customHeight="1">
      <c r="F46" s="2"/>
    </row>
    <row r="47" spans="3:6" ht="13.5" customHeight="1">
      <c r="C47" s="3"/>
      <c r="D47" s="3"/>
      <c r="F47" s="4"/>
    </row>
    <row r="48" spans="3:6" ht="13.5" customHeight="1">
      <c r="C48" s="3"/>
      <c r="D48" s="3"/>
      <c r="F48" s="4"/>
    </row>
    <row r="49" spans="3:6" ht="13.5" customHeight="1">
      <c r="C49" s="3"/>
      <c r="D49" s="3"/>
      <c r="F49" s="4"/>
    </row>
    <row r="50" spans="1:6" ht="13.5" customHeight="1">
      <c r="A50" s="5" t="s">
        <v>846</v>
      </c>
      <c r="B50" s="1" t="s">
        <v>159</v>
      </c>
      <c r="C50" s="3">
        <v>39733</v>
      </c>
      <c r="D50" s="3"/>
      <c r="E50" s="1" t="s">
        <v>847</v>
      </c>
      <c r="F50" s="4" t="s">
        <v>848</v>
      </c>
    </row>
    <row r="51" spans="2:6" ht="13.5" customHeight="1">
      <c r="B51" s="1" t="s">
        <v>260</v>
      </c>
      <c r="C51" s="3">
        <v>41189</v>
      </c>
      <c r="D51" s="3"/>
      <c r="E51" s="1" t="s">
        <v>1244</v>
      </c>
      <c r="F51" s="4" t="s">
        <v>1245</v>
      </c>
    </row>
    <row r="52" spans="1:6" ht="13.5" customHeight="1">
      <c r="A52" s="10"/>
      <c r="B52" s="1" t="s">
        <v>799</v>
      </c>
      <c r="C52" s="3">
        <v>41189</v>
      </c>
      <c r="D52" s="3"/>
      <c r="E52" s="1" t="s">
        <v>1243</v>
      </c>
      <c r="F52" s="4" t="s">
        <v>1242</v>
      </c>
    </row>
    <row r="53" spans="1:3" ht="13.5" customHeight="1">
      <c r="A53" s="5"/>
      <c r="C53" s="9"/>
    </row>
    <row r="54" spans="1:6" ht="13.5" customHeight="1">
      <c r="A54" s="10"/>
      <c r="C54" s="3"/>
      <c r="D54" s="3"/>
      <c r="F54" s="4"/>
    </row>
    <row r="55" spans="1:6" ht="13.5" customHeight="1">
      <c r="A55" s="10"/>
      <c r="C55" s="3"/>
      <c r="D55" s="3"/>
      <c r="F55" s="4"/>
    </row>
    <row r="56" spans="1:6" ht="13.5" customHeight="1">
      <c r="A56" s="10"/>
      <c r="B56" s="14"/>
      <c r="C56" s="3"/>
      <c r="D56" s="3"/>
      <c r="F56" s="4"/>
    </row>
    <row r="57" spans="1:6" ht="13.5" customHeight="1">
      <c r="A57" s="10"/>
      <c r="C57" s="3"/>
      <c r="F57" s="2"/>
    </row>
    <row r="58" spans="1:6" ht="13.5" customHeight="1">
      <c r="A58" s="10"/>
      <c r="C58" s="3"/>
      <c r="F58" s="2"/>
    </row>
    <row r="59" spans="1:6" ht="13.5" customHeight="1">
      <c r="A59" s="10"/>
      <c r="C59" s="3"/>
      <c r="F59" s="2"/>
    </row>
    <row r="60" spans="1:6" ht="13.5" customHeight="1">
      <c r="A60" s="10"/>
      <c r="C60" s="3"/>
      <c r="F60" s="2"/>
    </row>
    <row r="61" spans="1:6" ht="13.5" customHeight="1">
      <c r="A61" s="10"/>
      <c r="C61" s="3"/>
      <c r="F61" s="2"/>
    </row>
    <row r="62" spans="1:6" ht="13.5" customHeight="1">
      <c r="A62" s="10"/>
      <c r="C62" s="3"/>
      <c r="F62" s="2"/>
    </row>
    <row r="63" spans="1:6" ht="13.5" customHeight="1">
      <c r="A63" s="10"/>
      <c r="C63" s="3"/>
      <c r="F63" s="2"/>
    </row>
    <row r="64" spans="1:6" ht="13.5" customHeight="1">
      <c r="A64" s="10"/>
      <c r="C64" s="3"/>
      <c r="F64" s="2"/>
    </row>
    <row r="65" spans="1:6" ht="13.5" customHeight="1">
      <c r="A65" s="10"/>
      <c r="C65" s="3"/>
      <c r="F65" s="2"/>
    </row>
    <row r="66" spans="1:6" ht="13.5" customHeight="1">
      <c r="A66" s="10"/>
      <c r="C66" s="3"/>
      <c r="F66" s="2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  <row r="337" ht="15">
      <c r="A337" s="10"/>
    </row>
    <row r="338" ht="15">
      <c r="A338" s="10"/>
    </row>
    <row r="339" ht="15">
      <c r="A339" s="10"/>
    </row>
    <row r="340" ht="15">
      <c r="A340" s="10"/>
    </row>
    <row r="341" ht="15">
      <c r="A341" s="10"/>
    </row>
    <row r="342" ht="15">
      <c r="A342" s="10"/>
    </row>
    <row r="343" ht="15">
      <c r="A343" s="10"/>
    </row>
    <row r="344" ht="15">
      <c r="A344" s="10"/>
    </row>
    <row r="345" ht="15">
      <c r="A345" s="10"/>
    </row>
    <row r="346" ht="15">
      <c r="A346" s="10"/>
    </row>
    <row r="347" ht="15">
      <c r="A347" s="10"/>
    </row>
    <row r="348" ht="15">
      <c r="A348" s="10"/>
    </row>
    <row r="349" ht="15">
      <c r="A349" s="10"/>
    </row>
    <row r="350" ht="15">
      <c r="A350" s="10"/>
    </row>
    <row r="351" ht="15">
      <c r="A351" s="10"/>
    </row>
    <row r="352" ht="15">
      <c r="A352" s="10"/>
    </row>
    <row r="353" ht="15">
      <c r="A353" s="10"/>
    </row>
    <row r="354" ht="15">
      <c r="A354" s="10"/>
    </row>
    <row r="355" ht="15">
      <c r="A355" s="10"/>
    </row>
    <row r="356" ht="15">
      <c r="A356" s="10"/>
    </row>
    <row r="357" ht="15">
      <c r="A357" s="10"/>
    </row>
    <row r="358" ht="15">
      <c r="A358" s="10"/>
    </row>
    <row r="359" ht="15">
      <c r="A359" s="10"/>
    </row>
    <row r="360" ht="15">
      <c r="A360" s="10"/>
    </row>
    <row r="361" ht="15">
      <c r="A361" s="10"/>
    </row>
    <row r="362" ht="15">
      <c r="A362" s="10"/>
    </row>
    <row r="363" ht="15">
      <c r="A363" s="10"/>
    </row>
    <row r="364" ht="15">
      <c r="A364" s="10"/>
    </row>
    <row r="365" ht="15">
      <c r="A365" s="10"/>
    </row>
    <row r="366" ht="15">
      <c r="A366" s="10"/>
    </row>
    <row r="367" ht="15">
      <c r="A367" s="10"/>
    </row>
    <row r="368" ht="15">
      <c r="A368" s="10"/>
    </row>
    <row r="369" ht="15">
      <c r="A369" s="10"/>
    </row>
    <row r="370" ht="15">
      <c r="A370" s="10"/>
    </row>
    <row r="371" ht="15">
      <c r="A371" s="10"/>
    </row>
    <row r="372" ht="15">
      <c r="A372" s="10"/>
    </row>
    <row r="373" ht="15">
      <c r="A373" s="10"/>
    </row>
    <row r="374" ht="15">
      <c r="A374" s="10"/>
    </row>
    <row r="375" ht="15">
      <c r="A375" s="10"/>
    </row>
    <row r="376" ht="15">
      <c r="A376" s="10"/>
    </row>
    <row r="377" ht="15">
      <c r="A377" s="10"/>
    </row>
    <row r="378" ht="15">
      <c r="A378" s="10"/>
    </row>
    <row r="379" ht="15">
      <c r="A379" s="10"/>
    </row>
    <row r="380" ht="15">
      <c r="A380" s="10"/>
    </row>
    <row r="381" ht="15">
      <c r="A381" s="10"/>
    </row>
    <row r="382" ht="15">
      <c r="A382" s="10"/>
    </row>
    <row r="383" ht="15">
      <c r="A383" s="10"/>
    </row>
    <row r="384" ht="15">
      <c r="A384" s="10"/>
    </row>
    <row r="385" ht="15">
      <c r="A385" s="10"/>
    </row>
    <row r="386" ht="15">
      <c r="A386" s="10"/>
    </row>
    <row r="387" ht="15">
      <c r="A387" s="10"/>
    </row>
    <row r="388" ht="15">
      <c r="A388" s="10"/>
    </row>
    <row r="389" ht="15">
      <c r="A389" s="10"/>
    </row>
    <row r="390" ht="15">
      <c r="A390" s="10"/>
    </row>
    <row r="391" ht="15">
      <c r="A391" s="10"/>
    </row>
    <row r="392" ht="15">
      <c r="A392" s="10"/>
    </row>
    <row r="393" ht="15">
      <c r="A393" s="10"/>
    </row>
    <row r="394" ht="15">
      <c r="A394" s="10"/>
    </row>
    <row r="395" ht="15">
      <c r="A395" s="10"/>
    </row>
    <row r="396" ht="15">
      <c r="A396" s="10"/>
    </row>
    <row r="397" ht="15">
      <c r="A397" s="10"/>
    </row>
    <row r="398" ht="15">
      <c r="A398" s="10"/>
    </row>
    <row r="399" ht="15">
      <c r="A399" s="10"/>
    </row>
    <row r="400" ht="15">
      <c r="A400" s="10"/>
    </row>
    <row r="401" ht="15">
      <c r="A401" s="10"/>
    </row>
    <row r="402" ht="15">
      <c r="A402" s="10"/>
    </row>
    <row r="403" ht="15">
      <c r="A403" s="10"/>
    </row>
    <row r="404" ht="15">
      <c r="A404" s="10"/>
    </row>
    <row r="405" ht="15">
      <c r="A405" s="10"/>
    </row>
    <row r="406" ht="15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ht="15">
      <c r="A411" s="10"/>
    </row>
    <row r="412" ht="15">
      <c r="A412" s="10"/>
    </row>
    <row r="413" ht="15">
      <c r="A413" s="10"/>
    </row>
    <row r="414" ht="15">
      <c r="A414" s="10"/>
    </row>
    <row r="415" ht="15">
      <c r="A415" s="10"/>
    </row>
    <row r="416" ht="15">
      <c r="A416" s="10"/>
    </row>
    <row r="417" ht="15">
      <c r="A417" s="10"/>
    </row>
    <row r="418" ht="15">
      <c r="A418" s="10"/>
    </row>
    <row r="419" ht="15">
      <c r="A419" s="10"/>
    </row>
    <row r="420" ht="15">
      <c r="A420" s="10"/>
    </row>
    <row r="421" ht="15">
      <c r="A421" s="10"/>
    </row>
    <row r="422" ht="15">
      <c r="A422" s="10"/>
    </row>
    <row r="423" ht="15">
      <c r="A423" s="10"/>
    </row>
    <row r="424" ht="15">
      <c r="A424" s="10"/>
    </row>
    <row r="425" ht="15">
      <c r="A425" s="10"/>
    </row>
    <row r="426" ht="15">
      <c r="A426" s="10"/>
    </row>
    <row r="427" ht="15">
      <c r="A427" s="10"/>
    </row>
    <row r="428" ht="15">
      <c r="A428" s="10"/>
    </row>
    <row r="429" ht="15">
      <c r="A429" s="10"/>
    </row>
    <row r="430" ht="15">
      <c r="A430" s="10"/>
    </row>
    <row r="431" ht="15">
      <c r="A431" s="10"/>
    </row>
    <row r="432" ht="15">
      <c r="A432" s="10"/>
    </row>
    <row r="433" ht="15">
      <c r="A433" s="10"/>
    </row>
    <row r="434" ht="15">
      <c r="A434" s="10"/>
    </row>
    <row r="435" ht="15">
      <c r="A435" s="10"/>
    </row>
    <row r="436" ht="15">
      <c r="A436" s="10"/>
    </row>
    <row r="437" ht="15">
      <c r="A437" s="10"/>
    </row>
    <row r="438" ht="15">
      <c r="A438" s="10"/>
    </row>
    <row r="439" ht="15">
      <c r="A439" s="10"/>
    </row>
    <row r="440" ht="15">
      <c r="A440" s="10"/>
    </row>
    <row r="441" ht="15">
      <c r="A441" s="10"/>
    </row>
    <row r="442" ht="15">
      <c r="A442" s="10"/>
    </row>
    <row r="443" ht="15">
      <c r="A443" s="10"/>
    </row>
    <row r="444" ht="15">
      <c r="A444" s="10"/>
    </row>
    <row r="445" ht="15">
      <c r="A445" s="10"/>
    </row>
    <row r="446" ht="15">
      <c r="A446" s="10"/>
    </row>
    <row r="447" ht="15">
      <c r="A447" s="10"/>
    </row>
    <row r="448" ht="15">
      <c r="A448" s="10"/>
    </row>
    <row r="449" ht="15">
      <c r="A449" s="10"/>
    </row>
    <row r="450" ht="15">
      <c r="A450" s="10"/>
    </row>
    <row r="451" ht="15">
      <c r="A451" s="10"/>
    </row>
    <row r="452" ht="15">
      <c r="A452" s="10"/>
    </row>
    <row r="453" ht="15">
      <c r="A453" s="10"/>
    </row>
    <row r="454" ht="15">
      <c r="A454" s="10"/>
    </row>
    <row r="455" ht="15">
      <c r="A455" s="10"/>
    </row>
    <row r="456" ht="15">
      <c r="A456" s="10"/>
    </row>
    <row r="457" ht="15">
      <c r="A457" s="10"/>
    </row>
    <row r="458" ht="15">
      <c r="A458" s="10"/>
    </row>
    <row r="459" ht="15">
      <c r="A459" s="10"/>
    </row>
    <row r="460" ht="15">
      <c r="A460" s="10"/>
    </row>
    <row r="461" ht="15">
      <c r="A461" s="10"/>
    </row>
    <row r="462" ht="15">
      <c r="A462" s="10"/>
    </row>
    <row r="463" ht="15">
      <c r="A463" s="10"/>
    </row>
    <row r="464" ht="15">
      <c r="A464" s="10"/>
    </row>
    <row r="465" ht="15">
      <c r="A465" s="10"/>
    </row>
    <row r="466" ht="15">
      <c r="A466" s="10"/>
    </row>
    <row r="467" ht="15">
      <c r="A467" s="10"/>
    </row>
    <row r="468" ht="15">
      <c r="A468" s="10"/>
    </row>
    <row r="469" ht="15">
      <c r="A469" s="10"/>
    </row>
    <row r="470" ht="15">
      <c r="A470" s="10"/>
    </row>
    <row r="471" ht="15">
      <c r="A471" s="10"/>
    </row>
    <row r="472" ht="15">
      <c r="A472" s="10"/>
    </row>
    <row r="473" ht="15">
      <c r="A473" s="10"/>
    </row>
    <row r="474" ht="15">
      <c r="A474" s="10"/>
    </row>
    <row r="475" ht="15">
      <c r="A475" s="10"/>
    </row>
    <row r="476" ht="15">
      <c r="A476" s="10"/>
    </row>
    <row r="477" ht="15">
      <c r="A477" s="10"/>
    </row>
    <row r="478" ht="15">
      <c r="A478" s="10"/>
    </row>
    <row r="479" ht="15">
      <c r="A479" s="10"/>
    </row>
    <row r="480" ht="15">
      <c r="A480" s="10"/>
    </row>
    <row r="481" ht="15">
      <c r="A481" s="10"/>
    </row>
    <row r="482" ht="15">
      <c r="A482" s="10"/>
    </row>
    <row r="483" ht="15">
      <c r="A483" s="10"/>
    </row>
    <row r="484" ht="15">
      <c r="A484" s="10"/>
    </row>
    <row r="485" ht="15">
      <c r="A485" s="10"/>
    </row>
    <row r="486" ht="15">
      <c r="A486" s="10"/>
    </row>
    <row r="487" ht="15">
      <c r="A487" s="10"/>
    </row>
    <row r="488" ht="15">
      <c r="A488" s="10"/>
    </row>
    <row r="489" ht="15">
      <c r="A489" s="10"/>
    </row>
    <row r="490" ht="15">
      <c r="A490" s="10"/>
    </row>
    <row r="491" ht="15">
      <c r="A491" s="10"/>
    </row>
    <row r="492" ht="15">
      <c r="A492" s="10"/>
    </row>
    <row r="493" ht="15">
      <c r="A493" s="10"/>
    </row>
    <row r="494" ht="15">
      <c r="A494" s="10"/>
    </row>
    <row r="495" ht="15">
      <c r="A495" s="10"/>
    </row>
    <row r="496" ht="15">
      <c r="A496" s="10"/>
    </row>
    <row r="497" ht="15">
      <c r="A497" s="10"/>
    </row>
    <row r="498" ht="15">
      <c r="A498" s="10"/>
    </row>
    <row r="499" ht="15">
      <c r="A499" s="10"/>
    </row>
    <row r="500" ht="15">
      <c r="A500" s="10"/>
    </row>
    <row r="501" ht="15">
      <c r="A501" s="10"/>
    </row>
    <row r="502" ht="15">
      <c r="A502" s="10"/>
    </row>
    <row r="503" ht="15">
      <c r="A503" s="10"/>
    </row>
    <row r="504" ht="15">
      <c r="A504" s="10"/>
    </row>
    <row r="505" ht="15">
      <c r="A505" s="10"/>
    </row>
    <row r="506" ht="15">
      <c r="A506" s="10"/>
    </row>
    <row r="507" ht="15">
      <c r="A507" s="10"/>
    </row>
    <row r="508" ht="15">
      <c r="A508" s="10"/>
    </row>
    <row r="509" ht="15">
      <c r="A509" s="10"/>
    </row>
    <row r="510" ht="15">
      <c r="A510" s="10"/>
    </row>
    <row r="511" ht="15">
      <c r="A511" s="10"/>
    </row>
    <row r="512" ht="15">
      <c r="A512" s="10"/>
    </row>
    <row r="513" ht="15">
      <c r="A513" s="10"/>
    </row>
    <row r="514" ht="15">
      <c r="A514" s="10"/>
    </row>
    <row r="515" ht="15">
      <c r="A515" s="10"/>
    </row>
    <row r="516" ht="15">
      <c r="A516" s="10"/>
    </row>
    <row r="517" ht="15">
      <c r="A517" s="10"/>
    </row>
    <row r="518" ht="15">
      <c r="A518" s="10"/>
    </row>
    <row r="519" ht="15">
      <c r="A519" s="10"/>
    </row>
    <row r="520" ht="15">
      <c r="A520" s="10"/>
    </row>
    <row r="521" ht="15">
      <c r="A521" s="10"/>
    </row>
    <row r="522" ht="15">
      <c r="A522" s="10"/>
    </row>
    <row r="523" ht="15">
      <c r="A523" s="10"/>
    </row>
    <row r="524" ht="15">
      <c r="A524" s="10"/>
    </row>
    <row r="525" ht="15">
      <c r="A525" s="10"/>
    </row>
    <row r="526" ht="15">
      <c r="A526" s="10"/>
    </row>
    <row r="527" ht="15">
      <c r="A527" s="10"/>
    </row>
    <row r="528" ht="15">
      <c r="A528" s="10"/>
    </row>
    <row r="529" ht="15">
      <c r="A529" s="10"/>
    </row>
    <row r="530" ht="15">
      <c r="A530" s="10"/>
    </row>
    <row r="531" ht="15">
      <c r="A531" s="10"/>
    </row>
    <row r="532" ht="15">
      <c r="A532" s="10"/>
    </row>
    <row r="533" ht="15">
      <c r="A533" s="10"/>
    </row>
    <row r="534" ht="15">
      <c r="A534" s="10"/>
    </row>
    <row r="535" ht="15">
      <c r="A535" s="10"/>
    </row>
    <row r="536" ht="15">
      <c r="A536" s="10"/>
    </row>
    <row r="537" ht="15">
      <c r="A537" s="10"/>
    </row>
    <row r="538" ht="15">
      <c r="A538" s="10"/>
    </row>
    <row r="539" ht="15">
      <c r="A539" s="10"/>
    </row>
    <row r="540" ht="15">
      <c r="A540" s="10"/>
    </row>
    <row r="541" ht="15">
      <c r="A541" s="10"/>
    </row>
    <row r="542" ht="15">
      <c r="A542" s="10"/>
    </row>
    <row r="543" ht="15">
      <c r="A543" s="10"/>
    </row>
    <row r="544" ht="15">
      <c r="A544" s="10"/>
    </row>
    <row r="545" ht="15">
      <c r="A545" s="10"/>
    </row>
    <row r="546" ht="15">
      <c r="A546" s="10"/>
    </row>
    <row r="547" ht="15">
      <c r="A547" s="10"/>
    </row>
    <row r="548" ht="15">
      <c r="A548" s="10"/>
    </row>
    <row r="549" ht="15">
      <c r="A549" s="10"/>
    </row>
    <row r="550" ht="15">
      <c r="A550" s="10"/>
    </row>
    <row r="551" ht="15">
      <c r="A551" s="10"/>
    </row>
    <row r="552" ht="15">
      <c r="A552" s="10"/>
    </row>
    <row r="553" ht="15">
      <c r="A553" s="10"/>
    </row>
    <row r="554" ht="15">
      <c r="A554" s="10"/>
    </row>
    <row r="555" ht="15">
      <c r="A555" s="10"/>
    </row>
    <row r="556" ht="15">
      <c r="A556" s="10"/>
    </row>
    <row r="557" ht="15">
      <c r="A557" s="10"/>
    </row>
    <row r="558" ht="15">
      <c r="A558" s="10"/>
    </row>
    <row r="559" ht="15">
      <c r="A559" s="10"/>
    </row>
    <row r="560" ht="15">
      <c r="A560" s="10"/>
    </row>
    <row r="561" ht="15">
      <c r="A561" s="10"/>
    </row>
    <row r="562" ht="15">
      <c r="A562" s="10"/>
    </row>
    <row r="563" ht="15">
      <c r="A563" s="10"/>
    </row>
    <row r="564" ht="15">
      <c r="A564" s="10"/>
    </row>
    <row r="565" ht="15">
      <c r="A565" s="10"/>
    </row>
    <row r="566" ht="15">
      <c r="A566" s="10"/>
    </row>
    <row r="567" ht="15">
      <c r="A567" s="10"/>
    </row>
    <row r="568" ht="15">
      <c r="A568" s="10"/>
    </row>
    <row r="569" ht="15">
      <c r="A569" s="10"/>
    </row>
    <row r="570" ht="15">
      <c r="A570" s="10"/>
    </row>
    <row r="571" ht="15">
      <c r="A571" s="10"/>
    </row>
    <row r="572" ht="15">
      <c r="A572" s="10"/>
    </row>
    <row r="573" ht="15">
      <c r="A573" s="10"/>
    </row>
    <row r="574" ht="15">
      <c r="A574" s="10"/>
    </row>
    <row r="575" ht="15">
      <c r="A575" s="10"/>
    </row>
    <row r="576" ht="15">
      <c r="A576" s="10"/>
    </row>
    <row r="577" ht="15">
      <c r="A577" s="10"/>
    </row>
    <row r="578" ht="15">
      <c r="A578" s="10"/>
    </row>
    <row r="579" ht="15">
      <c r="A579" s="10"/>
    </row>
    <row r="580" ht="15">
      <c r="A580" s="10"/>
    </row>
    <row r="581" ht="15">
      <c r="A581" s="10"/>
    </row>
    <row r="582" ht="15">
      <c r="A582" s="10"/>
    </row>
    <row r="583" ht="15">
      <c r="A583" s="10"/>
    </row>
    <row r="584" ht="15">
      <c r="A584" s="10"/>
    </row>
    <row r="585" ht="15">
      <c r="A585" s="10"/>
    </row>
    <row r="586" ht="15">
      <c r="A586" s="10"/>
    </row>
    <row r="587" ht="15">
      <c r="A587" s="10"/>
    </row>
    <row r="588" ht="15">
      <c r="A588" s="10"/>
    </row>
    <row r="589" ht="15">
      <c r="A589" s="10"/>
    </row>
    <row r="590" ht="15">
      <c r="A590" s="10"/>
    </row>
    <row r="591" ht="15">
      <c r="A591" s="10"/>
    </row>
    <row r="592" ht="15">
      <c r="A592" s="10"/>
    </row>
    <row r="593" ht="15">
      <c r="A593" s="10"/>
    </row>
    <row r="594" ht="15">
      <c r="A594" s="10"/>
    </row>
    <row r="595" ht="15">
      <c r="A595" s="10"/>
    </row>
    <row r="596" ht="15">
      <c r="A596" s="10"/>
    </row>
    <row r="597" ht="15">
      <c r="A597" s="10"/>
    </row>
    <row r="598" ht="15">
      <c r="A598" s="10"/>
    </row>
    <row r="599" ht="15">
      <c r="A599" s="10"/>
    </row>
    <row r="600" ht="15">
      <c r="A600" s="10"/>
    </row>
    <row r="601" ht="15">
      <c r="A601" s="10"/>
    </row>
    <row r="602" ht="15">
      <c r="A602" s="10"/>
    </row>
    <row r="603" ht="15">
      <c r="A603" s="10"/>
    </row>
    <row r="604" ht="15">
      <c r="A604" s="10"/>
    </row>
    <row r="605" ht="15">
      <c r="A605" s="10"/>
    </row>
    <row r="606" ht="15">
      <c r="A606" s="10"/>
    </row>
    <row r="607" ht="15">
      <c r="A607" s="10"/>
    </row>
    <row r="608" ht="15">
      <c r="A608" s="10"/>
    </row>
    <row r="609" ht="15">
      <c r="A609" s="10"/>
    </row>
    <row r="610" ht="15">
      <c r="A610" s="10"/>
    </row>
    <row r="611" ht="15">
      <c r="A611" s="10"/>
    </row>
    <row r="612" ht="15">
      <c r="A612" s="10"/>
    </row>
    <row r="613" ht="15">
      <c r="A613" s="10"/>
    </row>
    <row r="614" ht="15">
      <c r="A614" s="10"/>
    </row>
    <row r="615" ht="15">
      <c r="A615" s="10"/>
    </row>
    <row r="616" ht="15">
      <c r="A616" s="10"/>
    </row>
    <row r="617" ht="15">
      <c r="A617" s="10"/>
    </row>
    <row r="618" ht="15">
      <c r="A618" s="10"/>
    </row>
    <row r="619" ht="15">
      <c r="A619" s="10"/>
    </row>
    <row r="620" ht="15">
      <c r="A620" s="10"/>
    </row>
    <row r="621" ht="15">
      <c r="A621" s="10"/>
    </row>
    <row r="622" ht="15">
      <c r="A622" s="10"/>
    </row>
    <row r="623" ht="15">
      <c r="A623" s="10"/>
    </row>
    <row r="624" ht="15">
      <c r="A624" s="10"/>
    </row>
    <row r="625" ht="15">
      <c r="A625" s="10"/>
    </row>
    <row r="626" ht="15">
      <c r="A626" s="10"/>
    </row>
    <row r="627" ht="15">
      <c r="A627" s="10"/>
    </row>
    <row r="628" ht="15">
      <c r="A628" s="10"/>
    </row>
    <row r="629" ht="15">
      <c r="A629" s="10"/>
    </row>
    <row r="630" ht="15">
      <c r="A630" s="10"/>
    </row>
    <row r="631" ht="15">
      <c r="A631" s="10"/>
    </row>
    <row r="632" ht="15">
      <c r="A632" s="10"/>
    </row>
    <row r="633" ht="15">
      <c r="A633" s="10"/>
    </row>
    <row r="634" ht="15">
      <c r="A634" s="10"/>
    </row>
    <row r="635" ht="15">
      <c r="A635" s="10"/>
    </row>
    <row r="636" ht="15">
      <c r="A636" s="10"/>
    </row>
    <row r="637" ht="15">
      <c r="A637" s="10"/>
    </row>
    <row r="638" ht="15">
      <c r="A638" s="10"/>
    </row>
    <row r="639" ht="15">
      <c r="A639" s="10"/>
    </row>
    <row r="640" ht="15">
      <c r="A640" s="10"/>
    </row>
    <row r="641" ht="15">
      <c r="A641" s="10"/>
    </row>
    <row r="642" ht="15">
      <c r="A642" s="10"/>
    </row>
    <row r="643" ht="15">
      <c r="A643" s="10"/>
    </row>
    <row r="644" ht="15">
      <c r="A644" s="10"/>
    </row>
    <row r="645" ht="15">
      <c r="A645" s="10"/>
    </row>
    <row r="646" ht="15">
      <c r="A646" s="10"/>
    </row>
    <row r="647" ht="15">
      <c r="A647" s="10"/>
    </row>
    <row r="648" ht="15">
      <c r="A648" s="10"/>
    </row>
    <row r="649" ht="15">
      <c r="A649" s="10"/>
    </row>
    <row r="650" ht="15">
      <c r="A650" s="10"/>
    </row>
    <row r="651" ht="15">
      <c r="A651" s="10"/>
    </row>
    <row r="652" ht="15">
      <c r="A652" s="10"/>
    </row>
    <row r="653" ht="15">
      <c r="A653" s="10"/>
    </row>
    <row r="654" ht="15">
      <c r="A654" s="10"/>
    </row>
    <row r="655" ht="15">
      <c r="A655" s="10"/>
    </row>
    <row r="656" ht="15">
      <c r="A656" s="10"/>
    </row>
    <row r="657" ht="15">
      <c r="A657" s="10"/>
    </row>
    <row r="658" ht="15">
      <c r="A658" s="10"/>
    </row>
    <row r="659" ht="15">
      <c r="A659" s="10"/>
    </row>
    <row r="660" ht="15">
      <c r="A660" s="10"/>
    </row>
    <row r="661" ht="15">
      <c r="A661" s="10"/>
    </row>
    <row r="662" ht="15">
      <c r="A662" s="10"/>
    </row>
    <row r="663" ht="15">
      <c r="A663" s="10"/>
    </row>
    <row r="664" ht="15">
      <c r="A664" s="10"/>
    </row>
    <row r="665" ht="15">
      <c r="A665" s="10"/>
    </row>
    <row r="666" ht="15">
      <c r="A666" s="10"/>
    </row>
    <row r="667" ht="15">
      <c r="A667" s="10"/>
    </row>
    <row r="668" ht="15">
      <c r="A668" s="10"/>
    </row>
    <row r="669" ht="15">
      <c r="A669" s="10"/>
    </row>
    <row r="670" ht="15">
      <c r="A670" s="10"/>
    </row>
    <row r="671" ht="15">
      <c r="A671" s="10"/>
    </row>
    <row r="672" ht="15">
      <c r="A672" s="10"/>
    </row>
    <row r="673" ht="15">
      <c r="A673" s="10"/>
    </row>
    <row r="674" ht="15">
      <c r="A674" s="10"/>
    </row>
    <row r="675" ht="15">
      <c r="A675" s="10"/>
    </row>
    <row r="676" ht="15">
      <c r="A676" s="10"/>
    </row>
    <row r="677" ht="15">
      <c r="A677" s="10"/>
    </row>
    <row r="678" ht="15">
      <c r="A678" s="10"/>
    </row>
    <row r="679" ht="15">
      <c r="A679" s="10"/>
    </row>
    <row r="680" ht="15">
      <c r="A680" s="10"/>
    </row>
    <row r="681" ht="15">
      <c r="A681" s="10"/>
    </row>
    <row r="682" ht="15">
      <c r="A682" s="10"/>
    </row>
    <row r="683" ht="15">
      <c r="A683" s="10"/>
    </row>
    <row r="684" ht="15">
      <c r="A684" s="10"/>
    </row>
    <row r="685" ht="15">
      <c r="A685" s="10"/>
    </row>
    <row r="686" ht="15">
      <c r="A686" s="10"/>
    </row>
    <row r="687" ht="15">
      <c r="A687" s="10"/>
    </row>
    <row r="688" ht="15">
      <c r="A688" s="10"/>
    </row>
    <row r="689" ht="15">
      <c r="A689" s="10"/>
    </row>
    <row r="690" ht="15">
      <c r="A690" s="10"/>
    </row>
    <row r="691" ht="15">
      <c r="A691" s="10"/>
    </row>
    <row r="692" ht="15">
      <c r="A692" s="10"/>
    </row>
    <row r="693" ht="15">
      <c r="A693" s="10"/>
    </row>
    <row r="694" ht="15">
      <c r="A694" s="10"/>
    </row>
    <row r="695" ht="15">
      <c r="A695" s="10"/>
    </row>
    <row r="696" ht="15">
      <c r="A696" s="10"/>
    </row>
    <row r="697" ht="15">
      <c r="A697" s="10"/>
    </row>
    <row r="698" ht="15">
      <c r="A698" s="10"/>
    </row>
    <row r="699" ht="15">
      <c r="A699" s="10"/>
    </row>
    <row r="700" ht="15">
      <c r="A700" s="10"/>
    </row>
    <row r="701" ht="15">
      <c r="A701" s="10"/>
    </row>
    <row r="702" ht="15">
      <c r="A702" s="10"/>
    </row>
    <row r="703" ht="15">
      <c r="A703" s="10"/>
    </row>
    <row r="704" ht="15">
      <c r="A704" s="10"/>
    </row>
    <row r="705" ht="15">
      <c r="A705" s="10"/>
    </row>
    <row r="706" ht="15">
      <c r="A706" s="10"/>
    </row>
    <row r="707" ht="15">
      <c r="A707" s="10"/>
    </row>
    <row r="708" ht="15">
      <c r="A708" s="10"/>
    </row>
    <row r="709" ht="15">
      <c r="A709" s="10"/>
    </row>
    <row r="710" ht="15">
      <c r="A710" s="10"/>
    </row>
    <row r="711" ht="15">
      <c r="A711" s="10"/>
    </row>
    <row r="712" ht="15">
      <c r="A712" s="10"/>
    </row>
    <row r="713" ht="15">
      <c r="A713" s="10"/>
    </row>
    <row r="714" ht="15">
      <c r="A714" s="10"/>
    </row>
    <row r="715" ht="15">
      <c r="A715" s="10"/>
    </row>
    <row r="716" ht="15">
      <c r="A716" s="10"/>
    </row>
    <row r="717" ht="15">
      <c r="A717" s="10"/>
    </row>
    <row r="718" ht="15">
      <c r="A718" s="10"/>
    </row>
    <row r="719" ht="15">
      <c r="A719" s="10"/>
    </row>
    <row r="720" ht="15">
      <c r="A720" s="10"/>
    </row>
    <row r="721" ht="15">
      <c r="A721" s="10"/>
    </row>
    <row r="722" ht="15">
      <c r="A722" s="10"/>
    </row>
    <row r="723" ht="15">
      <c r="A723" s="10"/>
    </row>
    <row r="724" ht="15">
      <c r="A724" s="10"/>
    </row>
    <row r="725" ht="15">
      <c r="A725" s="10"/>
    </row>
    <row r="726" ht="15">
      <c r="A726" s="10"/>
    </row>
    <row r="727" ht="15">
      <c r="A727" s="10"/>
    </row>
    <row r="728" ht="15">
      <c r="A728" s="10"/>
    </row>
    <row r="729" ht="15">
      <c r="A729" s="10"/>
    </row>
    <row r="730" ht="15">
      <c r="A730" s="10"/>
    </row>
    <row r="731" ht="15">
      <c r="A731" s="10"/>
    </row>
    <row r="732" ht="15">
      <c r="A732" s="10"/>
    </row>
    <row r="733" ht="15">
      <c r="A733" s="10"/>
    </row>
    <row r="734" ht="15">
      <c r="A734" s="10"/>
    </row>
    <row r="735" ht="15">
      <c r="A735" s="10"/>
    </row>
    <row r="736" ht="15">
      <c r="A736" s="10"/>
    </row>
    <row r="737" ht="15">
      <c r="A737" s="10"/>
    </row>
    <row r="738" ht="15">
      <c r="A738" s="10"/>
    </row>
    <row r="739" ht="15">
      <c r="A739" s="10"/>
    </row>
    <row r="740" ht="15">
      <c r="A740" s="10"/>
    </row>
    <row r="741" ht="15">
      <c r="A741" s="10"/>
    </row>
    <row r="742" ht="15">
      <c r="A742" s="10"/>
    </row>
    <row r="743" ht="15">
      <c r="A743" s="10"/>
    </row>
    <row r="744" ht="15">
      <c r="A744" s="10"/>
    </row>
    <row r="745" ht="15">
      <c r="A745" s="10"/>
    </row>
    <row r="746" ht="15">
      <c r="A746" s="10"/>
    </row>
    <row r="747" ht="15">
      <c r="A747" s="10"/>
    </row>
    <row r="748" ht="15">
      <c r="A748" s="10"/>
    </row>
    <row r="749" ht="15">
      <c r="A749" s="10"/>
    </row>
    <row r="750" ht="15">
      <c r="A750" s="10"/>
    </row>
    <row r="751" ht="15">
      <c r="A751" s="10"/>
    </row>
    <row r="752" ht="15">
      <c r="A752" s="10"/>
    </row>
    <row r="753" ht="15">
      <c r="A753" s="10"/>
    </row>
    <row r="754" ht="15">
      <c r="A754" s="10"/>
    </row>
    <row r="755" ht="15">
      <c r="A755" s="10"/>
    </row>
    <row r="756" ht="15">
      <c r="A756" s="10"/>
    </row>
    <row r="757" ht="15">
      <c r="A757" s="10"/>
    </row>
    <row r="758" ht="15">
      <c r="A758" s="10"/>
    </row>
    <row r="759" ht="15">
      <c r="A759" s="10"/>
    </row>
    <row r="760" ht="15">
      <c r="A760" s="10"/>
    </row>
    <row r="761" ht="15">
      <c r="A761" s="10"/>
    </row>
    <row r="762" ht="15">
      <c r="A762" s="10"/>
    </row>
    <row r="763" ht="15">
      <c r="A763" s="10"/>
    </row>
    <row r="764" ht="15">
      <c r="A764" s="10"/>
    </row>
    <row r="765" ht="15">
      <c r="A765" s="10"/>
    </row>
    <row r="766" ht="15">
      <c r="A766" s="10"/>
    </row>
    <row r="767" ht="15">
      <c r="A767" s="10"/>
    </row>
    <row r="768" ht="15">
      <c r="A768" s="10"/>
    </row>
    <row r="769" ht="15">
      <c r="A769" s="10"/>
    </row>
    <row r="770" ht="15">
      <c r="A770" s="10"/>
    </row>
    <row r="771" ht="15">
      <c r="A771" s="10"/>
    </row>
    <row r="772" ht="15">
      <c r="A772" s="10"/>
    </row>
    <row r="773" ht="15">
      <c r="A773" s="10"/>
    </row>
    <row r="774" ht="15">
      <c r="A774" s="10"/>
    </row>
    <row r="775" ht="15">
      <c r="A775" s="10"/>
    </row>
    <row r="776" ht="15">
      <c r="A776" s="10"/>
    </row>
    <row r="777" ht="15">
      <c r="A777" s="10"/>
    </row>
    <row r="778" ht="15">
      <c r="A778" s="10"/>
    </row>
    <row r="779" ht="15">
      <c r="A779" s="10"/>
    </row>
    <row r="780" ht="15">
      <c r="A780" s="10"/>
    </row>
    <row r="781" ht="15">
      <c r="A781" s="10"/>
    </row>
    <row r="782" ht="15">
      <c r="A782" s="10"/>
    </row>
    <row r="783" ht="15">
      <c r="A783" s="10"/>
    </row>
    <row r="784" ht="15">
      <c r="A784" s="10"/>
    </row>
    <row r="785" ht="15">
      <c r="A785" s="10"/>
    </row>
    <row r="786" ht="15">
      <c r="A786" s="10"/>
    </row>
    <row r="787" ht="15">
      <c r="A787" s="10"/>
    </row>
    <row r="788" ht="15">
      <c r="A788" s="10"/>
    </row>
    <row r="789" ht="15">
      <c r="A789" s="10"/>
    </row>
    <row r="790" ht="15">
      <c r="A790" s="10"/>
    </row>
    <row r="791" ht="15">
      <c r="A791" s="10"/>
    </row>
    <row r="792" ht="15">
      <c r="A792" s="10"/>
    </row>
    <row r="793" ht="15">
      <c r="A793" s="10"/>
    </row>
    <row r="794" ht="15">
      <c r="A794" s="10"/>
    </row>
    <row r="795" ht="15">
      <c r="A795" s="10"/>
    </row>
    <row r="796" ht="15">
      <c r="A796" s="10"/>
    </row>
    <row r="797" ht="15">
      <c r="A797" s="10"/>
    </row>
    <row r="798" ht="15">
      <c r="A798" s="10"/>
    </row>
    <row r="799" ht="15">
      <c r="A799" s="10"/>
    </row>
    <row r="800" ht="15">
      <c r="A800" s="10"/>
    </row>
    <row r="801" ht="15">
      <c r="A801" s="10"/>
    </row>
    <row r="802" ht="15">
      <c r="A802" s="10"/>
    </row>
    <row r="803" ht="15">
      <c r="A803" s="10"/>
    </row>
    <row r="804" ht="15">
      <c r="A804" s="10"/>
    </row>
    <row r="805" ht="15">
      <c r="A805" s="10"/>
    </row>
    <row r="806" ht="15">
      <c r="A806" s="10"/>
    </row>
    <row r="807" ht="15">
      <c r="A807" s="10"/>
    </row>
    <row r="808" ht="15">
      <c r="A808" s="10"/>
    </row>
    <row r="809" ht="15">
      <c r="A809" s="10"/>
    </row>
    <row r="810" ht="15">
      <c r="A810" s="10"/>
    </row>
    <row r="811" ht="15">
      <c r="A811" s="10"/>
    </row>
    <row r="812" ht="15">
      <c r="A812" s="10"/>
    </row>
    <row r="813" ht="15">
      <c r="A813" s="10"/>
    </row>
    <row r="814" ht="15">
      <c r="A814" s="10"/>
    </row>
    <row r="815" ht="15">
      <c r="A815" s="10"/>
    </row>
    <row r="816" ht="15">
      <c r="A816" s="10"/>
    </row>
    <row r="817" ht="15">
      <c r="A817" s="10"/>
    </row>
    <row r="818" ht="15">
      <c r="A818" s="10"/>
    </row>
    <row r="819" ht="15">
      <c r="A819" s="10"/>
    </row>
    <row r="820" ht="15">
      <c r="A820" s="10"/>
    </row>
    <row r="821" ht="15">
      <c r="A821" s="10"/>
    </row>
    <row r="822" ht="15">
      <c r="A822" s="10"/>
    </row>
    <row r="823" ht="15">
      <c r="A823" s="10"/>
    </row>
    <row r="824" ht="15">
      <c r="A824" s="10"/>
    </row>
    <row r="825" ht="15">
      <c r="A825" s="10"/>
    </row>
    <row r="826" ht="15">
      <c r="A826" s="10"/>
    </row>
    <row r="827" ht="15">
      <c r="A827" s="10"/>
    </row>
    <row r="828" ht="15">
      <c r="A828" s="10"/>
    </row>
    <row r="829" ht="15">
      <c r="A829" s="10"/>
    </row>
    <row r="830" ht="15">
      <c r="A830" s="10"/>
    </row>
    <row r="831" ht="15">
      <c r="A831" s="10"/>
    </row>
    <row r="832" ht="15">
      <c r="A832" s="10"/>
    </row>
    <row r="833" ht="15">
      <c r="A833" s="10"/>
    </row>
    <row r="834" ht="15">
      <c r="A834" s="10"/>
    </row>
    <row r="835" ht="15">
      <c r="A835" s="10"/>
    </row>
    <row r="836" ht="15">
      <c r="A836" s="10"/>
    </row>
    <row r="837" ht="15">
      <c r="A837" s="10"/>
    </row>
    <row r="838" ht="15">
      <c r="A838" s="10"/>
    </row>
    <row r="839" ht="15">
      <c r="A839" s="10"/>
    </row>
    <row r="840" ht="15">
      <c r="A840" s="10"/>
    </row>
    <row r="841" ht="15">
      <c r="A841" s="10"/>
    </row>
    <row r="842" ht="15">
      <c r="A842" s="10"/>
    </row>
    <row r="843" ht="15">
      <c r="A843" s="10"/>
    </row>
    <row r="844" ht="15">
      <c r="A844" s="10"/>
    </row>
    <row r="845" ht="15">
      <c r="A845" s="10"/>
    </row>
    <row r="846" ht="15">
      <c r="A846" s="10"/>
    </row>
    <row r="847" ht="15">
      <c r="A847" s="10"/>
    </row>
    <row r="848" ht="15">
      <c r="A848" s="10"/>
    </row>
    <row r="849" ht="15">
      <c r="A849" s="10"/>
    </row>
    <row r="850" ht="15">
      <c r="A850" s="10"/>
    </row>
    <row r="851" ht="15">
      <c r="A851" s="10"/>
    </row>
    <row r="852" ht="15">
      <c r="A852" s="10"/>
    </row>
    <row r="853" ht="15">
      <c r="A853" s="10"/>
    </row>
    <row r="854" ht="15">
      <c r="A854" s="10"/>
    </row>
    <row r="855" ht="15">
      <c r="A855" s="10"/>
    </row>
    <row r="856" ht="15">
      <c r="A856" s="10"/>
    </row>
    <row r="857" ht="15">
      <c r="A857" s="10"/>
    </row>
    <row r="858" ht="15">
      <c r="A858" s="10"/>
    </row>
    <row r="859" ht="15">
      <c r="A859" s="10"/>
    </row>
    <row r="860" ht="15">
      <c r="A860" s="10"/>
    </row>
    <row r="861" ht="15">
      <c r="A861" s="10"/>
    </row>
    <row r="862" ht="15">
      <c r="A862" s="10"/>
    </row>
    <row r="863" ht="15">
      <c r="A863" s="10"/>
    </row>
    <row r="864" ht="15">
      <c r="A864" s="10"/>
    </row>
    <row r="865" ht="15">
      <c r="A865" s="10"/>
    </row>
    <row r="866" ht="15">
      <c r="A866" s="10"/>
    </row>
    <row r="867" ht="15">
      <c r="A867" s="10"/>
    </row>
    <row r="868" ht="15">
      <c r="A868" s="10"/>
    </row>
    <row r="869" ht="15">
      <c r="A869" s="10"/>
    </row>
    <row r="870" ht="15">
      <c r="A870" s="10"/>
    </row>
    <row r="871" ht="15">
      <c r="A871" s="10"/>
    </row>
    <row r="872" ht="15">
      <c r="A872" s="10"/>
    </row>
    <row r="873" ht="15">
      <c r="A873" s="10"/>
    </row>
    <row r="874" ht="15">
      <c r="A874" s="10"/>
    </row>
    <row r="875" ht="15">
      <c r="A875" s="10"/>
    </row>
    <row r="876" ht="15">
      <c r="A876" s="10"/>
    </row>
    <row r="877" ht="15">
      <c r="A877" s="10"/>
    </row>
    <row r="878" ht="15">
      <c r="A878" s="10"/>
    </row>
    <row r="879" ht="15">
      <c r="A879" s="10"/>
    </row>
    <row r="880" ht="15">
      <c r="A880" s="10"/>
    </row>
    <row r="881" ht="15">
      <c r="A881" s="10"/>
    </row>
    <row r="882" ht="15">
      <c r="A882" s="10"/>
    </row>
    <row r="883" ht="15">
      <c r="A883" s="10"/>
    </row>
    <row r="884" ht="15">
      <c r="A884" s="10"/>
    </row>
    <row r="885" ht="15">
      <c r="A885" s="10"/>
    </row>
    <row r="886" ht="15">
      <c r="A886" s="10"/>
    </row>
    <row r="887" ht="15">
      <c r="A887" s="10"/>
    </row>
    <row r="888" ht="15">
      <c r="A888" s="10"/>
    </row>
    <row r="889" ht="15">
      <c r="A889" s="10"/>
    </row>
    <row r="890" ht="15">
      <c r="A890" s="10"/>
    </row>
    <row r="891" ht="15">
      <c r="A891" s="10"/>
    </row>
    <row r="892" ht="15">
      <c r="A892" s="10"/>
    </row>
    <row r="893" ht="15">
      <c r="A893" s="10"/>
    </row>
    <row r="894" ht="15">
      <c r="A894" s="10"/>
    </row>
    <row r="895" ht="15">
      <c r="A895" s="10"/>
    </row>
    <row r="896" ht="15">
      <c r="A896" s="10"/>
    </row>
    <row r="897" ht="15">
      <c r="A897" s="10"/>
    </row>
    <row r="898" ht="15">
      <c r="A898" s="10"/>
    </row>
    <row r="899" ht="15">
      <c r="A899" s="10"/>
    </row>
    <row r="900" ht="15">
      <c r="A900" s="10"/>
    </row>
    <row r="901" ht="15">
      <c r="A901" s="10"/>
    </row>
    <row r="902" ht="15">
      <c r="A902" s="10"/>
    </row>
    <row r="903" ht="15">
      <c r="A903" s="10"/>
    </row>
    <row r="904" ht="15">
      <c r="A904" s="10"/>
    </row>
    <row r="905" ht="15">
      <c r="A905" s="10"/>
    </row>
    <row r="906" ht="15">
      <c r="A906" s="10"/>
    </row>
    <row r="907" ht="15">
      <c r="A907" s="10"/>
    </row>
    <row r="908" ht="15">
      <c r="A908" s="10"/>
    </row>
    <row r="909" ht="15">
      <c r="A909" s="10"/>
    </row>
    <row r="910" ht="15">
      <c r="A910" s="10"/>
    </row>
    <row r="911" ht="15">
      <c r="A911" s="10"/>
    </row>
    <row r="912" ht="15">
      <c r="A912" s="10"/>
    </row>
    <row r="913" ht="15">
      <c r="A913" s="10"/>
    </row>
    <row r="914" ht="15">
      <c r="A914" s="10"/>
    </row>
    <row r="915" ht="15">
      <c r="A915" s="10"/>
    </row>
    <row r="916" ht="15">
      <c r="A916" s="10"/>
    </row>
    <row r="917" ht="15">
      <c r="A917" s="10"/>
    </row>
    <row r="918" ht="15">
      <c r="A918" s="10"/>
    </row>
    <row r="919" ht="15">
      <c r="A919" s="10"/>
    </row>
    <row r="920" ht="15">
      <c r="A920" s="10"/>
    </row>
    <row r="921" ht="15">
      <c r="A921" s="10"/>
    </row>
    <row r="922" ht="15">
      <c r="A922" s="10"/>
    </row>
    <row r="923" ht="15">
      <c r="A923" s="10"/>
    </row>
    <row r="924" ht="15">
      <c r="A924" s="10"/>
    </row>
    <row r="925" ht="15">
      <c r="A925" s="10"/>
    </row>
    <row r="926" ht="15">
      <c r="A926" s="10"/>
    </row>
    <row r="927" ht="15">
      <c r="A927" s="10"/>
    </row>
    <row r="928" ht="15">
      <c r="A928" s="10"/>
    </row>
    <row r="929" ht="15">
      <c r="A929" s="10"/>
    </row>
    <row r="930" ht="15">
      <c r="A930" s="10"/>
    </row>
    <row r="931" ht="15">
      <c r="A931" s="10"/>
    </row>
    <row r="932" ht="15">
      <c r="A932" s="10"/>
    </row>
    <row r="933" ht="15">
      <c r="A933" s="10"/>
    </row>
    <row r="934" ht="15">
      <c r="A934" s="10"/>
    </row>
    <row r="935" ht="15">
      <c r="A935" s="10"/>
    </row>
    <row r="936" ht="15">
      <c r="A936" s="10"/>
    </row>
    <row r="937" ht="15">
      <c r="A937" s="10"/>
    </row>
    <row r="938" ht="15">
      <c r="A938" s="10"/>
    </row>
    <row r="939" ht="15">
      <c r="A939" s="10"/>
    </row>
    <row r="940" ht="15">
      <c r="A940" s="10"/>
    </row>
    <row r="941" ht="15">
      <c r="A941" s="10"/>
    </row>
    <row r="942" ht="15">
      <c r="A942" s="10"/>
    </row>
    <row r="943" ht="15">
      <c r="A943" s="10"/>
    </row>
    <row r="944" ht="15">
      <c r="A944" s="10"/>
    </row>
    <row r="945" ht="15">
      <c r="A945" s="10"/>
    </row>
    <row r="946" ht="15">
      <c r="A946" s="10"/>
    </row>
    <row r="947" ht="15">
      <c r="A947" s="10"/>
    </row>
    <row r="948" ht="15">
      <c r="A948" s="10"/>
    </row>
    <row r="949" ht="15">
      <c r="A949" s="10"/>
    </row>
    <row r="950" ht="15">
      <c r="A950" s="10"/>
    </row>
    <row r="951" ht="15">
      <c r="A951" s="10"/>
    </row>
    <row r="952" ht="15">
      <c r="A952" s="10"/>
    </row>
    <row r="953" ht="15">
      <c r="A953" s="10"/>
    </row>
    <row r="954" ht="15">
      <c r="A954" s="10"/>
    </row>
    <row r="955" ht="15">
      <c r="A955" s="10"/>
    </row>
    <row r="956" ht="15">
      <c r="A956" s="10"/>
    </row>
    <row r="957" ht="15">
      <c r="A957" s="10"/>
    </row>
    <row r="958" ht="15">
      <c r="A958" s="10"/>
    </row>
    <row r="959" ht="15">
      <c r="A959" s="10"/>
    </row>
    <row r="960" ht="15">
      <c r="A960" s="10"/>
    </row>
    <row r="961" ht="15">
      <c r="A961" s="10"/>
    </row>
    <row r="962" ht="15">
      <c r="A962" s="10"/>
    </row>
    <row r="963" ht="15">
      <c r="A963" s="10"/>
    </row>
    <row r="964" ht="15">
      <c r="A964" s="10"/>
    </row>
    <row r="965" ht="15">
      <c r="A965" s="10"/>
    </row>
    <row r="966" ht="15">
      <c r="A966" s="10"/>
    </row>
    <row r="967" ht="15">
      <c r="A967" s="10"/>
    </row>
    <row r="968" ht="15">
      <c r="A968" s="10"/>
    </row>
    <row r="969" ht="15">
      <c r="A969" s="10"/>
    </row>
    <row r="970" ht="15">
      <c r="A970" s="10"/>
    </row>
    <row r="971" ht="15">
      <c r="A971" s="10"/>
    </row>
    <row r="972" ht="15">
      <c r="A972" s="10"/>
    </row>
    <row r="973" ht="15">
      <c r="A973" s="10"/>
    </row>
    <row r="974" ht="15">
      <c r="A974" s="10"/>
    </row>
    <row r="975" ht="15">
      <c r="A975" s="10"/>
    </row>
    <row r="976" ht="15">
      <c r="A976" s="10"/>
    </row>
    <row r="977" ht="15">
      <c r="A977" s="10"/>
    </row>
    <row r="978" ht="15">
      <c r="A978" s="10"/>
    </row>
    <row r="979" ht="15">
      <c r="A979" s="10"/>
    </row>
    <row r="980" ht="15">
      <c r="A980" s="10"/>
    </row>
    <row r="981" ht="15">
      <c r="A981" s="10"/>
    </row>
    <row r="982" ht="15">
      <c r="A982" s="10"/>
    </row>
    <row r="983" ht="15">
      <c r="A983" s="10"/>
    </row>
    <row r="984" ht="15">
      <c r="A984" s="10"/>
    </row>
    <row r="985" ht="15">
      <c r="A985" s="10"/>
    </row>
    <row r="986" ht="15">
      <c r="A986" s="10"/>
    </row>
    <row r="987" ht="15">
      <c r="A987" s="10"/>
    </row>
    <row r="988" ht="15">
      <c r="A988" s="10"/>
    </row>
    <row r="989" ht="15">
      <c r="A989" s="10"/>
    </row>
    <row r="990" ht="15">
      <c r="A990" s="10"/>
    </row>
    <row r="991" ht="15">
      <c r="A991" s="10"/>
    </row>
    <row r="992" ht="15">
      <c r="A992" s="10"/>
    </row>
    <row r="993" ht="15">
      <c r="A993" s="10"/>
    </row>
    <row r="994" ht="15">
      <c r="A994" s="10"/>
    </row>
    <row r="995" ht="15">
      <c r="A995" s="10"/>
    </row>
    <row r="996" ht="15">
      <c r="A996" s="10"/>
    </row>
    <row r="997" ht="15">
      <c r="A997" s="10"/>
    </row>
    <row r="998" ht="15">
      <c r="A998" s="10"/>
    </row>
    <row r="999" ht="15">
      <c r="A999" s="10"/>
    </row>
    <row r="1000" ht="15">
      <c r="A1000" s="10"/>
    </row>
    <row r="1001" ht="15">
      <c r="A1001" s="10"/>
    </row>
    <row r="1002" ht="15">
      <c r="A1002" s="10"/>
    </row>
    <row r="1003" ht="15">
      <c r="A1003" s="10"/>
    </row>
    <row r="1004" ht="15">
      <c r="A1004" s="10"/>
    </row>
    <row r="1005" ht="15">
      <c r="A1005" s="10"/>
    </row>
    <row r="1006" ht="15">
      <c r="A1006" s="10"/>
    </row>
    <row r="1007" ht="15">
      <c r="A1007" s="10"/>
    </row>
    <row r="1008" ht="15">
      <c r="A1008" s="10"/>
    </row>
    <row r="1009" ht="15">
      <c r="A1009" s="10"/>
    </row>
    <row r="1010" ht="15">
      <c r="A1010" s="10"/>
    </row>
    <row r="1011" ht="15">
      <c r="A1011" s="10"/>
    </row>
    <row r="1012" ht="15">
      <c r="A1012" s="10"/>
    </row>
    <row r="1013" ht="15">
      <c r="A1013" s="10"/>
    </row>
    <row r="1014" ht="15">
      <c r="A1014" s="10"/>
    </row>
    <row r="1015" ht="15">
      <c r="A1015" s="10"/>
    </row>
    <row r="1016" ht="15">
      <c r="A1016" s="10"/>
    </row>
    <row r="1017" ht="15">
      <c r="A1017" s="10"/>
    </row>
    <row r="1018" ht="15">
      <c r="A1018" s="10"/>
    </row>
    <row r="1019" ht="15">
      <c r="A1019" s="10"/>
    </row>
    <row r="1020" ht="15">
      <c r="A1020" s="10"/>
    </row>
    <row r="1021" ht="15">
      <c r="A1021" s="10"/>
    </row>
    <row r="1022" ht="15">
      <c r="A1022" s="10"/>
    </row>
    <row r="1023" ht="15">
      <c r="A1023" s="10"/>
    </row>
    <row r="1024" ht="15">
      <c r="A1024" s="10"/>
    </row>
    <row r="1025" ht="15">
      <c r="A1025" s="10"/>
    </row>
    <row r="1026" ht="15">
      <c r="A1026" s="10"/>
    </row>
    <row r="1027" ht="15">
      <c r="A1027" s="10"/>
    </row>
    <row r="1028" ht="15">
      <c r="A1028" s="10"/>
    </row>
    <row r="1029" ht="15">
      <c r="A1029" s="10"/>
    </row>
    <row r="1030" ht="15">
      <c r="A1030" s="10"/>
    </row>
    <row r="1031" ht="15">
      <c r="A1031" s="10"/>
    </row>
    <row r="1032" ht="15">
      <c r="A1032" s="10"/>
    </row>
    <row r="1033" ht="15">
      <c r="A1033" s="10"/>
    </row>
    <row r="1034" ht="15">
      <c r="A1034" s="10"/>
    </row>
    <row r="1035" ht="15">
      <c r="A1035" s="10"/>
    </row>
    <row r="1036" ht="15">
      <c r="A1036" s="10"/>
    </row>
    <row r="1037" ht="15">
      <c r="A1037" s="10"/>
    </row>
    <row r="1038" ht="15">
      <c r="A1038" s="10"/>
    </row>
    <row r="1039" ht="15">
      <c r="A1039" s="10"/>
    </row>
    <row r="1040" ht="15">
      <c r="A1040" s="10"/>
    </row>
    <row r="1041" ht="15">
      <c r="A1041" s="10"/>
    </row>
    <row r="1042" ht="15">
      <c r="A1042" s="10"/>
    </row>
    <row r="1043" ht="15">
      <c r="A1043" s="10"/>
    </row>
    <row r="1044" ht="15">
      <c r="A1044" s="10"/>
    </row>
    <row r="1045" ht="15">
      <c r="A1045" s="10"/>
    </row>
    <row r="1046" ht="15">
      <c r="A1046" s="10"/>
    </row>
    <row r="1047" ht="15">
      <c r="A1047" s="10"/>
    </row>
    <row r="1048" ht="15">
      <c r="A1048" s="10"/>
    </row>
    <row r="1049" ht="15">
      <c r="A1049" s="10"/>
    </row>
    <row r="1050" ht="15">
      <c r="A1050" s="10"/>
    </row>
    <row r="1051" ht="15">
      <c r="A1051" s="10"/>
    </row>
    <row r="1052" ht="15">
      <c r="A1052" s="10"/>
    </row>
    <row r="1053" ht="15">
      <c r="A1053" s="10"/>
    </row>
    <row r="1054" ht="15">
      <c r="A1054" s="10"/>
    </row>
    <row r="1055" ht="15">
      <c r="A1055" s="10"/>
    </row>
    <row r="1056" ht="15">
      <c r="A1056" s="10"/>
    </row>
    <row r="1057" ht="15">
      <c r="A1057" s="10"/>
    </row>
    <row r="1058" ht="15">
      <c r="A1058" s="10"/>
    </row>
    <row r="1059" ht="15">
      <c r="A1059" s="10"/>
    </row>
    <row r="1060" ht="15">
      <c r="A1060" s="10"/>
    </row>
    <row r="1061" ht="15">
      <c r="A1061" s="10"/>
    </row>
    <row r="1062" ht="15">
      <c r="A1062" s="10"/>
    </row>
    <row r="1063" ht="15">
      <c r="A1063" s="10"/>
    </row>
    <row r="1064" ht="15">
      <c r="A1064" s="10"/>
    </row>
    <row r="1065" ht="15">
      <c r="A1065" s="10"/>
    </row>
    <row r="1066" ht="15">
      <c r="A1066" s="10"/>
    </row>
    <row r="1067" ht="15">
      <c r="A1067" s="10"/>
    </row>
    <row r="1068" ht="15">
      <c r="A1068" s="10"/>
    </row>
    <row r="1069" ht="15">
      <c r="A1069" s="10"/>
    </row>
    <row r="1070" ht="15">
      <c r="A1070" s="10"/>
    </row>
    <row r="1071" ht="15">
      <c r="A1071" s="10"/>
    </row>
    <row r="1072" ht="15">
      <c r="A1072" s="10"/>
    </row>
    <row r="1073" ht="15">
      <c r="A1073" s="10"/>
    </row>
    <row r="1074" ht="15">
      <c r="A1074" s="10"/>
    </row>
    <row r="1075" ht="15">
      <c r="A1075" s="10"/>
    </row>
    <row r="1076" ht="15">
      <c r="A1076" s="10"/>
    </row>
    <row r="1077" ht="15">
      <c r="A1077" s="10"/>
    </row>
    <row r="1078" ht="15">
      <c r="A1078" s="10"/>
    </row>
    <row r="1079" ht="15">
      <c r="A1079" s="10"/>
    </row>
    <row r="1080" ht="15">
      <c r="A1080" s="10"/>
    </row>
    <row r="1081" ht="15">
      <c r="A1081" s="10"/>
    </row>
    <row r="1082" ht="15">
      <c r="A1082" s="10"/>
    </row>
    <row r="1083" ht="15">
      <c r="A1083" s="10"/>
    </row>
    <row r="1084" ht="15">
      <c r="A1084" s="10"/>
    </row>
    <row r="1085" ht="15">
      <c r="A1085" s="10"/>
    </row>
    <row r="1086" ht="15">
      <c r="A1086" s="10"/>
    </row>
    <row r="1087" ht="15">
      <c r="A1087" s="10"/>
    </row>
    <row r="1088" ht="15">
      <c r="A1088" s="10"/>
    </row>
    <row r="1089" ht="15">
      <c r="A1089" s="10"/>
    </row>
    <row r="1090" ht="15">
      <c r="A1090" s="10"/>
    </row>
    <row r="1091" ht="15">
      <c r="A1091" s="10"/>
    </row>
    <row r="1092" ht="15">
      <c r="A1092" s="10"/>
    </row>
    <row r="1093" ht="15">
      <c r="A1093" s="10"/>
    </row>
    <row r="1094" ht="15">
      <c r="A1094" s="10"/>
    </row>
    <row r="1095" ht="15">
      <c r="A1095" s="10"/>
    </row>
    <row r="1096" ht="15">
      <c r="A1096" s="10"/>
    </row>
    <row r="1097" ht="15">
      <c r="A1097" s="10"/>
    </row>
    <row r="1098" ht="15">
      <c r="A1098" s="10"/>
    </row>
    <row r="1099" ht="15">
      <c r="A1099" s="10"/>
    </row>
    <row r="1100" ht="15">
      <c r="A1100" s="10"/>
    </row>
    <row r="1101" ht="15">
      <c r="A1101" s="10"/>
    </row>
    <row r="1102" ht="15">
      <c r="A1102" s="10"/>
    </row>
    <row r="1103" ht="15">
      <c r="A1103" s="10"/>
    </row>
    <row r="1104" ht="15">
      <c r="A1104" s="10"/>
    </row>
    <row r="1105" ht="15">
      <c r="A1105" s="10"/>
    </row>
    <row r="1106" ht="15">
      <c r="A1106" s="10"/>
    </row>
    <row r="1107" ht="15">
      <c r="A1107" s="10"/>
    </row>
    <row r="1108" ht="15">
      <c r="A1108" s="10"/>
    </row>
    <row r="1109" ht="15">
      <c r="A1109" s="10"/>
    </row>
    <row r="1110" ht="15">
      <c r="A1110" s="10"/>
    </row>
    <row r="1111" ht="15">
      <c r="A1111" s="10"/>
    </row>
    <row r="1112" ht="15">
      <c r="A1112" s="10"/>
    </row>
    <row r="1113" ht="15">
      <c r="A1113" s="10"/>
    </row>
    <row r="1114" ht="15">
      <c r="A1114" s="10"/>
    </row>
    <row r="1115" ht="15">
      <c r="A1115" s="10"/>
    </row>
    <row r="1116" ht="15">
      <c r="A1116" s="10"/>
    </row>
    <row r="1117" ht="15">
      <c r="A1117" s="10"/>
    </row>
    <row r="1118" ht="15">
      <c r="A1118" s="10"/>
    </row>
    <row r="1119" ht="15">
      <c r="A1119" s="10"/>
    </row>
    <row r="1120" ht="15">
      <c r="A1120" s="10"/>
    </row>
    <row r="1121" ht="15">
      <c r="A1121" s="10"/>
    </row>
    <row r="1122" ht="15">
      <c r="A1122" s="10"/>
    </row>
    <row r="1123" ht="15">
      <c r="A1123" s="10"/>
    </row>
    <row r="1124" ht="15">
      <c r="A1124" s="10"/>
    </row>
    <row r="1125" ht="15">
      <c r="A1125" s="10"/>
    </row>
    <row r="1126" ht="15">
      <c r="A1126" s="10"/>
    </row>
    <row r="1127" ht="15">
      <c r="A1127" s="10"/>
    </row>
    <row r="1128" ht="15">
      <c r="A1128" s="10"/>
    </row>
    <row r="1129" ht="15">
      <c r="A1129" s="10"/>
    </row>
    <row r="1130" ht="15">
      <c r="A1130" s="10"/>
    </row>
    <row r="1131" ht="15">
      <c r="A1131" s="10"/>
    </row>
    <row r="1132" ht="15">
      <c r="A1132" s="10"/>
    </row>
    <row r="1133" ht="15">
      <c r="A1133" s="10"/>
    </row>
    <row r="1134" ht="15">
      <c r="A1134" s="10"/>
    </row>
    <row r="1135" ht="15">
      <c r="A1135" s="10"/>
    </row>
    <row r="1136" ht="15">
      <c r="A1136" s="10"/>
    </row>
    <row r="1137" ht="15">
      <c r="A1137" s="10"/>
    </row>
    <row r="1138" ht="15">
      <c r="A1138" s="10"/>
    </row>
    <row r="1139" ht="15">
      <c r="A1139" s="10"/>
    </row>
    <row r="1140" ht="15">
      <c r="A1140" s="10"/>
    </row>
    <row r="1141" ht="15">
      <c r="A1141" s="10"/>
    </row>
    <row r="1142" ht="15">
      <c r="A1142" s="10"/>
    </row>
    <row r="1143" ht="15">
      <c r="A1143" s="10"/>
    </row>
    <row r="1144" ht="15">
      <c r="A1144" s="10"/>
    </row>
    <row r="1145" ht="15">
      <c r="A1145" s="10"/>
    </row>
    <row r="1146" ht="15">
      <c r="A1146" s="10"/>
    </row>
    <row r="1147" ht="15">
      <c r="A1147" s="10"/>
    </row>
    <row r="1148" ht="15">
      <c r="A1148" s="10"/>
    </row>
    <row r="1149" ht="15">
      <c r="A1149" s="10"/>
    </row>
    <row r="1150" ht="15">
      <c r="A1150" s="10"/>
    </row>
    <row r="1151" ht="15">
      <c r="A1151" s="10"/>
    </row>
    <row r="1152" ht="15">
      <c r="A1152" s="10"/>
    </row>
    <row r="1153" ht="15">
      <c r="A1153" s="10"/>
    </row>
    <row r="1154" ht="15">
      <c r="A1154" s="10"/>
    </row>
    <row r="1155" ht="15">
      <c r="A1155" s="10"/>
    </row>
    <row r="1156" ht="15">
      <c r="A1156" s="10"/>
    </row>
    <row r="1157" ht="15">
      <c r="A1157" s="10"/>
    </row>
    <row r="1158" ht="15">
      <c r="A1158" s="10"/>
    </row>
    <row r="1159" ht="15">
      <c r="A1159" s="10"/>
    </row>
    <row r="1160" ht="15">
      <c r="A1160" s="10"/>
    </row>
    <row r="1161" ht="15">
      <c r="A1161" s="10"/>
    </row>
    <row r="1162" ht="15">
      <c r="A1162" s="10"/>
    </row>
    <row r="1163" ht="15">
      <c r="A1163" s="10"/>
    </row>
    <row r="1164" ht="15">
      <c r="A1164" s="10"/>
    </row>
    <row r="1165" ht="15">
      <c r="A1165" s="10"/>
    </row>
    <row r="1166" ht="15">
      <c r="A1166" s="10"/>
    </row>
    <row r="1167" ht="15">
      <c r="A1167" s="10"/>
    </row>
    <row r="1168" ht="15">
      <c r="A1168" s="10"/>
    </row>
    <row r="1169" ht="15">
      <c r="A1169" s="10"/>
    </row>
    <row r="1170" ht="15">
      <c r="A1170" s="10"/>
    </row>
    <row r="1171" ht="15">
      <c r="A1171" s="10"/>
    </row>
    <row r="1172" ht="15">
      <c r="A1172" s="10"/>
    </row>
    <row r="1173" ht="15">
      <c r="A1173" s="10"/>
    </row>
    <row r="1174" ht="15">
      <c r="A1174" s="10"/>
    </row>
    <row r="1175" ht="15">
      <c r="A1175" s="10"/>
    </row>
    <row r="1176" ht="15">
      <c r="A1176" s="10"/>
    </row>
    <row r="1177" ht="15">
      <c r="A1177" s="10"/>
    </row>
    <row r="1178" ht="15">
      <c r="A1178" s="10"/>
    </row>
    <row r="1179" ht="15">
      <c r="A1179" s="10"/>
    </row>
    <row r="1180" ht="15">
      <c r="A1180" s="10"/>
    </row>
    <row r="1181" ht="15">
      <c r="A1181" s="10"/>
    </row>
    <row r="1182" ht="15">
      <c r="A1182" s="10"/>
    </row>
    <row r="1183" ht="15">
      <c r="A1183" s="10"/>
    </row>
    <row r="1184" ht="15">
      <c r="A1184" s="10"/>
    </row>
    <row r="1185" ht="15">
      <c r="A1185" s="10"/>
    </row>
    <row r="1186" ht="15">
      <c r="A1186" s="10"/>
    </row>
    <row r="1187" ht="15">
      <c r="A1187" s="10"/>
    </row>
    <row r="1188" ht="15">
      <c r="A1188" s="10"/>
    </row>
    <row r="1189" ht="15">
      <c r="A1189" s="10"/>
    </row>
    <row r="1190" ht="15">
      <c r="A1190" s="10"/>
    </row>
    <row r="1191" ht="15">
      <c r="A1191" s="10"/>
    </row>
    <row r="1192" ht="15">
      <c r="A1192" s="10"/>
    </row>
    <row r="1193" ht="15">
      <c r="A1193" s="10"/>
    </row>
    <row r="1194" ht="15">
      <c r="A1194" s="10"/>
    </row>
    <row r="1195" ht="15">
      <c r="A1195" s="10"/>
    </row>
    <row r="1196" ht="15">
      <c r="A1196" s="10"/>
    </row>
    <row r="1197" ht="15">
      <c r="A1197" s="10"/>
    </row>
    <row r="1198" ht="15">
      <c r="A1198" s="10"/>
    </row>
    <row r="1199" ht="15">
      <c r="A1199" s="10"/>
    </row>
    <row r="1200" ht="15">
      <c r="A1200" s="10"/>
    </row>
    <row r="1201" ht="15">
      <c r="A1201" s="10"/>
    </row>
    <row r="1202" ht="15">
      <c r="A1202" s="10"/>
    </row>
    <row r="1203" ht="15">
      <c r="A1203" s="10"/>
    </row>
    <row r="1204" ht="15">
      <c r="A1204" s="10"/>
    </row>
    <row r="1205" ht="15">
      <c r="A1205" s="10"/>
    </row>
    <row r="1206" ht="15">
      <c r="A1206" s="10"/>
    </row>
    <row r="1207" ht="15">
      <c r="A1207" s="10"/>
    </row>
    <row r="1208" ht="15">
      <c r="A1208" s="10"/>
    </row>
    <row r="1209" ht="15">
      <c r="A1209" s="10"/>
    </row>
    <row r="1210" ht="15">
      <c r="A1210" s="10"/>
    </row>
    <row r="1211" ht="15">
      <c r="A1211" s="10"/>
    </row>
    <row r="1212" ht="15">
      <c r="A1212" s="10"/>
    </row>
    <row r="1213" ht="15">
      <c r="A1213" s="10"/>
    </row>
    <row r="1214" ht="15">
      <c r="A1214" s="10"/>
    </row>
    <row r="1215" ht="15">
      <c r="A1215" s="10"/>
    </row>
    <row r="1216" ht="15">
      <c r="A1216" s="10"/>
    </row>
    <row r="1217" ht="15">
      <c r="A1217" s="10"/>
    </row>
    <row r="1218" ht="15">
      <c r="A1218" s="10"/>
    </row>
    <row r="1219" ht="15">
      <c r="A1219" s="10"/>
    </row>
    <row r="1220" ht="15">
      <c r="A1220" s="10"/>
    </row>
    <row r="1221" ht="15">
      <c r="A1221" s="10"/>
    </row>
    <row r="1222" ht="15">
      <c r="A1222" s="10"/>
    </row>
    <row r="1223" ht="15">
      <c r="A1223" s="10"/>
    </row>
    <row r="1224" ht="15">
      <c r="A1224" s="10"/>
    </row>
    <row r="1225" ht="15">
      <c r="A1225" s="10"/>
    </row>
    <row r="1226" ht="15">
      <c r="A1226" s="10"/>
    </row>
    <row r="1227" ht="15">
      <c r="A1227" s="10"/>
    </row>
    <row r="1228" ht="15">
      <c r="A1228" s="10"/>
    </row>
    <row r="1229" ht="15">
      <c r="A1229" s="10"/>
    </row>
    <row r="1230" ht="15">
      <c r="A1230" s="10"/>
    </row>
    <row r="1231" ht="15">
      <c r="A1231" s="10"/>
    </row>
    <row r="1232" ht="15">
      <c r="A1232" s="10"/>
    </row>
    <row r="1233" ht="15">
      <c r="A1233" s="10"/>
    </row>
    <row r="1234" ht="15">
      <c r="A1234" s="10"/>
    </row>
    <row r="1235" ht="15">
      <c r="A1235" s="10"/>
    </row>
    <row r="1236" ht="15">
      <c r="A1236" s="10"/>
    </row>
    <row r="1237" ht="15">
      <c r="A1237" s="10"/>
    </row>
    <row r="1238" ht="15">
      <c r="A1238" s="10"/>
    </row>
    <row r="1239" ht="15">
      <c r="A1239" s="10"/>
    </row>
    <row r="1240" ht="15">
      <c r="A1240" s="10"/>
    </row>
    <row r="1241" ht="15">
      <c r="A1241" s="10"/>
    </row>
    <row r="1242" ht="15">
      <c r="A1242" s="10"/>
    </row>
    <row r="1243" ht="15">
      <c r="A1243" s="10"/>
    </row>
    <row r="1244" ht="15">
      <c r="A1244" s="10"/>
    </row>
    <row r="1245" ht="15">
      <c r="A1245" s="10"/>
    </row>
    <row r="1246" ht="15">
      <c r="A1246" s="10"/>
    </row>
    <row r="1247" ht="15">
      <c r="A1247" s="10"/>
    </row>
    <row r="1248" ht="15">
      <c r="A1248" s="10"/>
    </row>
    <row r="1249" ht="15">
      <c r="A1249" s="10"/>
    </row>
    <row r="1250" ht="15">
      <c r="A1250" s="10"/>
    </row>
    <row r="1251" ht="15">
      <c r="A1251" s="10"/>
    </row>
    <row r="1252" ht="15">
      <c r="A1252" s="10"/>
    </row>
    <row r="1253" ht="15">
      <c r="A1253" s="10"/>
    </row>
    <row r="1254" ht="15">
      <c r="A1254" s="10"/>
    </row>
    <row r="1255" ht="15">
      <c r="A1255" s="10"/>
    </row>
    <row r="1256" ht="15">
      <c r="A1256" s="10"/>
    </row>
    <row r="1257" ht="15">
      <c r="A1257" s="10"/>
    </row>
    <row r="1258" ht="15">
      <c r="A1258" s="10"/>
    </row>
    <row r="1259" ht="15">
      <c r="A1259" s="10"/>
    </row>
    <row r="1260" ht="15">
      <c r="A1260" s="10"/>
    </row>
    <row r="1261" ht="15">
      <c r="A1261" s="10"/>
    </row>
    <row r="1262" ht="15">
      <c r="A1262" s="10"/>
    </row>
    <row r="1263" ht="15">
      <c r="A1263" s="10"/>
    </row>
    <row r="1264" ht="15">
      <c r="A1264" s="10"/>
    </row>
    <row r="1265" ht="15">
      <c r="A1265" s="10"/>
    </row>
    <row r="1266" ht="15">
      <c r="A1266" s="10"/>
    </row>
    <row r="1267" ht="15">
      <c r="A1267" s="10"/>
    </row>
    <row r="1268" ht="15">
      <c r="A1268" s="10"/>
    </row>
    <row r="1269" ht="15">
      <c r="A1269" s="10"/>
    </row>
    <row r="1270" ht="15">
      <c r="A1270" s="10"/>
    </row>
    <row r="1271" ht="15">
      <c r="A1271" s="10"/>
    </row>
    <row r="1272" ht="15">
      <c r="A1272" s="10"/>
    </row>
    <row r="1273" ht="15">
      <c r="A1273" s="10"/>
    </row>
    <row r="1274" ht="15">
      <c r="A1274" s="10"/>
    </row>
    <row r="1275" ht="15">
      <c r="A1275" s="10"/>
    </row>
    <row r="1276" ht="15">
      <c r="A1276" s="10"/>
    </row>
    <row r="1277" ht="15">
      <c r="A1277" s="10"/>
    </row>
    <row r="1278" ht="15">
      <c r="A1278" s="10"/>
    </row>
    <row r="1279" ht="15">
      <c r="A1279" s="10"/>
    </row>
    <row r="1280" ht="15">
      <c r="A1280" s="10"/>
    </row>
    <row r="1281" ht="15">
      <c r="A1281" s="10"/>
    </row>
    <row r="1282" ht="15">
      <c r="A1282" s="10"/>
    </row>
    <row r="1283" ht="15">
      <c r="A1283" s="10"/>
    </row>
    <row r="1284" ht="15">
      <c r="A1284" s="10"/>
    </row>
    <row r="1285" ht="15">
      <c r="A1285" s="10"/>
    </row>
    <row r="1286" ht="15">
      <c r="A1286" s="10"/>
    </row>
    <row r="1287" ht="15">
      <c r="A1287" s="10"/>
    </row>
    <row r="1288" ht="15">
      <c r="A1288" s="10"/>
    </row>
    <row r="1289" ht="15">
      <c r="A1289" s="10"/>
    </row>
    <row r="1290" ht="15">
      <c r="A1290" s="10"/>
    </row>
    <row r="1291" ht="15">
      <c r="A1291" s="10"/>
    </row>
    <row r="1292" ht="15">
      <c r="A1292" s="10"/>
    </row>
    <row r="1293" ht="15">
      <c r="A1293" s="10"/>
    </row>
    <row r="1294" ht="15">
      <c r="A1294" s="10"/>
    </row>
    <row r="1295" ht="15">
      <c r="A1295" s="10"/>
    </row>
    <row r="1296" ht="15">
      <c r="A1296" s="10"/>
    </row>
    <row r="1297" ht="15">
      <c r="A1297" s="10"/>
    </row>
    <row r="1298" ht="15">
      <c r="A1298" s="10"/>
    </row>
    <row r="1299" ht="15">
      <c r="A1299" s="10"/>
    </row>
    <row r="1300" ht="15">
      <c r="A1300" s="10"/>
    </row>
    <row r="1301" ht="15">
      <c r="A1301" s="10"/>
    </row>
    <row r="1302" ht="15">
      <c r="A1302" s="10"/>
    </row>
    <row r="1303" ht="15">
      <c r="A1303" s="10"/>
    </row>
    <row r="1304" ht="15">
      <c r="A1304" s="10"/>
    </row>
    <row r="1305" ht="15">
      <c r="A1305" s="10"/>
    </row>
    <row r="1306" ht="15">
      <c r="A1306" s="10"/>
    </row>
    <row r="1307" ht="15">
      <c r="A1307" s="10"/>
    </row>
    <row r="1308" ht="15">
      <c r="A1308" s="10"/>
    </row>
    <row r="1309" ht="15">
      <c r="A1309" s="10"/>
    </row>
    <row r="1310" ht="15">
      <c r="A1310" s="10"/>
    </row>
    <row r="1311" ht="15">
      <c r="A1311" s="10"/>
    </row>
    <row r="1312" ht="15">
      <c r="A1312" s="10"/>
    </row>
    <row r="1313" ht="15">
      <c r="A1313" s="10"/>
    </row>
    <row r="1314" ht="15">
      <c r="A1314" s="10"/>
    </row>
    <row r="1315" ht="15">
      <c r="A1315" s="10"/>
    </row>
    <row r="1316" ht="15">
      <c r="A1316" s="10"/>
    </row>
    <row r="1317" ht="15">
      <c r="A1317" s="10"/>
    </row>
    <row r="1318" ht="15">
      <c r="A1318" s="10"/>
    </row>
    <row r="1319" ht="15">
      <c r="A1319" s="10"/>
    </row>
    <row r="1320" ht="15">
      <c r="A1320" s="10"/>
    </row>
    <row r="1321" ht="15">
      <c r="A1321" s="10"/>
    </row>
    <row r="1322" ht="15">
      <c r="A1322" s="10"/>
    </row>
    <row r="1323" ht="15">
      <c r="A1323" s="10"/>
    </row>
    <row r="1324" ht="15">
      <c r="A1324" s="10"/>
    </row>
    <row r="1325" ht="15">
      <c r="A1325" s="10"/>
    </row>
    <row r="1326" ht="15">
      <c r="A1326" s="10"/>
    </row>
    <row r="1327" ht="15">
      <c r="A1327" s="10"/>
    </row>
    <row r="1328" ht="15">
      <c r="A1328" s="10"/>
    </row>
    <row r="1329" ht="15">
      <c r="A1329" s="10"/>
    </row>
    <row r="1330" ht="15">
      <c r="A1330" s="10"/>
    </row>
    <row r="1331" ht="15">
      <c r="A1331" s="10"/>
    </row>
    <row r="1332" ht="15">
      <c r="A1332" s="10"/>
    </row>
    <row r="1333" ht="15">
      <c r="A1333" s="10"/>
    </row>
    <row r="1334" ht="15">
      <c r="A1334" s="10"/>
    </row>
    <row r="1335" ht="15">
      <c r="A1335" s="10"/>
    </row>
    <row r="1336" ht="15">
      <c r="A1336" s="10"/>
    </row>
    <row r="1337" ht="15">
      <c r="A1337" s="10"/>
    </row>
    <row r="1338" ht="15">
      <c r="A1338" s="10"/>
    </row>
    <row r="1339" ht="15">
      <c r="A1339" s="10"/>
    </row>
    <row r="1340" ht="15">
      <c r="A1340" s="10"/>
    </row>
    <row r="1341" ht="15">
      <c r="A1341" s="10"/>
    </row>
    <row r="1342" ht="15">
      <c r="A1342" s="10"/>
    </row>
    <row r="1343" ht="15">
      <c r="A1343" s="10"/>
    </row>
    <row r="1344" ht="15">
      <c r="A1344" s="10"/>
    </row>
    <row r="1345" ht="15">
      <c r="A1345" s="10"/>
    </row>
    <row r="1346" ht="15">
      <c r="A1346" s="10"/>
    </row>
    <row r="1347" ht="15">
      <c r="A1347" s="10"/>
    </row>
    <row r="1348" ht="15">
      <c r="A1348" s="10"/>
    </row>
    <row r="1349" ht="15">
      <c r="A1349" s="10"/>
    </row>
    <row r="1350" ht="15">
      <c r="A1350" s="10"/>
    </row>
    <row r="1351" ht="15">
      <c r="A1351" s="10"/>
    </row>
    <row r="1352" ht="15">
      <c r="A1352" s="10"/>
    </row>
    <row r="1353" ht="15">
      <c r="A1353" s="10"/>
    </row>
    <row r="1354" ht="15">
      <c r="A1354" s="10"/>
    </row>
    <row r="1355" ht="15">
      <c r="A1355" s="10"/>
    </row>
    <row r="1356" ht="15">
      <c r="A1356" s="10"/>
    </row>
    <row r="1357" ht="15">
      <c r="A1357" s="10"/>
    </row>
    <row r="1358" ht="15">
      <c r="A1358" s="10"/>
    </row>
    <row r="1359" ht="15">
      <c r="A1359" s="10"/>
    </row>
    <row r="1360" ht="15">
      <c r="A1360" s="10"/>
    </row>
    <row r="1361" ht="15">
      <c r="A1361" s="10"/>
    </row>
    <row r="1362" ht="15">
      <c r="A1362" s="10"/>
    </row>
    <row r="1363" ht="15">
      <c r="A1363" s="10"/>
    </row>
    <row r="1364" ht="15">
      <c r="A1364" s="10"/>
    </row>
    <row r="1365" ht="15">
      <c r="A1365" s="10"/>
    </row>
    <row r="1366" ht="15">
      <c r="A1366" s="10"/>
    </row>
    <row r="1367" ht="15">
      <c r="A1367" s="10"/>
    </row>
    <row r="1368" ht="15">
      <c r="A1368" s="10"/>
    </row>
    <row r="1369" ht="15">
      <c r="A1369" s="10"/>
    </row>
    <row r="1370" ht="15">
      <c r="A1370" s="10"/>
    </row>
    <row r="1371" ht="15">
      <c r="A1371" s="10"/>
    </row>
    <row r="1372" ht="15">
      <c r="A1372" s="10"/>
    </row>
    <row r="1373" ht="15">
      <c r="A1373" s="10"/>
    </row>
    <row r="1374" ht="15">
      <c r="A1374" s="10"/>
    </row>
    <row r="1375" ht="15">
      <c r="A1375" s="10"/>
    </row>
    <row r="1376" ht="15">
      <c r="A1376" s="10"/>
    </row>
    <row r="1377" ht="15">
      <c r="A1377" s="10"/>
    </row>
    <row r="1378" ht="15">
      <c r="A1378" s="10"/>
    </row>
    <row r="1379" ht="15">
      <c r="A1379" s="10"/>
    </row>
    <row r="1380" ht="15">
      <c r="A1380" s="10"/>
    </row>
    <row r="1381" ht="15">
      <c r="A1381" s="10"/>
    </row>
    <row r="1382" ht="15">
      <c r="A1382" s="10"/>
    </row>
    <row r="1383" ht="15">
      <c r="A1383" s="10"/>
    </row>
    <row r="1384" ht="15">
      <c r="A1384" s="10"/>
    </row>
    <row r="1385" ht="15">
      <c r="A1385" s="10"/>
    </row>
    <row r="1386" ht="15">
      <c r="A1386" s="10"/>
    </row>
    <row r="1387" ht="15">
      <c r="A1387" s="10"/>
    </row>
    <row r="1388" ht="15">
      <c r="A1388" s="10"/>
    </row>
    <row r="1389" ht="15">
      <c r="A1389" s="10"/>
    </row>
    <row r="1390" ht="15">
      <c r="A1390" s="10"/>
    </row>
    <row r="1391" ht="15">
      <c r="A1391" s="10"/>
    </row>
    <row r="1392" ht="15">
      <c r="A1392" s="10"/>
    </row>
    <row r="1393" ht="15">
      <c r="A1393" s="10"/>
    </row>
    <row r="1394" ht="15">
      <c r="A1394" s="10"/>
    </row>
    <row r="1395" ht="15">
      <c r="A1395" s="10"/>
    </row>
    <row r="1396" ht="15">
      <c r="A1396" s="10"/>
    </row>
    <row r="1397" ht="15">
      <c r="A1397" s="10"/>
    </row>
    <row r="1398" ht="15">
      <c r="A1398" s="10"/>
    </row>
    <row r="1399" ht="15">
      <c r="A1399" s="10"/>
    </row>
    <row r="1400" ht="15">
      <c r="A1400" s="10"/>
    </row>
    <row r="1401" ht="15">
      <c r="A1401" s="10"/>
    </row>
    <row r="1402" ht="15">
      <c r="A1402" s="10"/>
    </row>
    <row r="1403" ht="15">
      <c r="A1403" s="10"/>
    </row>
    <row r="1404" ht="15">
      <c r="A1404" s="10"/>
    </row>
    <row r="1405" ht="15">
      <c r="A1405" s="10"/>
    </row>
    <row r="1406" ht="15">
      <c r="A1406" s="10"/>
    </row>
    <row r="1407" ht="15">
      <c r="A1407" s="10"/>
    </row>
    <row r="1408" ht="15">
      <c r="A1408" s="10"/>
    </row>
    <row r="1409" ht="15">
      <c r="A1409" s="10"/>
    </row>
    <row r="1410" ht="15">
      <c r="A1410" s="10"/>
    </row>
    <row r="1411" ht="15">
      <c r="A1411" s="10"/>
    </row>
    <row r="1412" ht="15">
      <c r="A1412" s="10"/>
    </row>
    <row r="1413" ht="15">
      <c r="A1413" s="10"/>
    </row>
    <row r="1414" ht="15">
      <c r="A1414" s="10"/>
    </row>
    <row r="1415" ht="15">
      <c r="A1415" s="10"/>
    </row>
    <row r="1416" ht="15">
      <c r="A1416" s="10"/>
    </row>
    <row r="1417" ht="15">
      <c r="A1417" s="10"/>
    </row>
    <row r="1418" ht="15">
      <c r="A1418" s="10"/>
    </row>
    <row r="1419" ht="15">
      <c r="A1419" s="10"/>
    </row>
    <row r="1420" ht="15">
      <c r="A1420" s="10"/>
    </row>
    <row r="1421" ht="15">
      <c r="A1421" s="10"/>
    </row>
    <row r="1422" ht="15">
      <c r="A1422" s="10"/>
    </row>
    <row r="1423" ht="15">
      <c r="A1423" s="10"/>
    </row>
    <row r="1424" ht="15">
      <c r="A1424" s="10"/>
    </row>
    <row r="1425" ht="15">
      <c r="A1425" s="10"/>
    </row>
    <row r="1426" ht="15">
      <c r="A1426" s="10"/>
    </row>
    <row r="1427" ht="15">
      <c r="A1427" s="10"/>
    </row>
    <row r="1428" ht="15">
      <c r="A1428" s="10"/>
    </row>
    <row r="1429" ht="15">
      <c r="A1429" s="10"/>
    </row>
    <row r="1430" ht="15">
      <c r="A1430" s="10"/>
    </row>
    <row r="1431" ht="15">
      <c r="A1431" s="10"/>
    </row>
    <row r="1432" ht="15">
      <c r="A1432" s="10"/>
    </row>
    <row r="1433" ht="15">
      <c r="A1433" s="10"/>
    </row>
    <row r="1434" ht="15">
      <c r="A1434" s="10"/>
    </row>
    <row r="1435" ht="15">
      <c r="A1435" s="10"/>
    </row>
    <row r="1436" ht="15">
      <c r="A1436" s="10"/>
    </row>
    <row r="1437" ht="15">
      <c r="A1437" s="10"/>
    </row>
    <row r="1438" ht="15">
      <c r="A1438" s="10"/>
    </row>
    <row r="1439" ht="15">
      <c r="A1439" s="10"/>
    </row>
    <row r="1440" ht="15">
      <c r="A1440" s="10"/>
    </row>
    <row r="1441" ht="15">
      <c r="A1441" s="10"/>
    </row>
    <row r="1442" ht="15">
      <c r="A1442" s="10"/>
    </row>
    <row r="1443" ht="15">
      <c r="A1443" s="10"/>
    </row>
    <row r="1444" ht="15">
      <c r="A1444" s="10"/>
    </row>
    <row r="1445" ht="15">
      <c r="A1445" s="10"/>
    </row>
    <row r="1446" ht="15">
      <c r="A1446" s="10"/>
    </row>
    <row r="1447" ht="15">
      <c r="A1447" s="10"/>
    </row>
    <row r="1448" ht="15">
      <c r="A1448" s="10"/>
    </row>
    <row r="1449" ht="15">
      <c r="A1449" s="10"/>
    </row>
    <row r="1450" ht="15">
      <c r="A1450" s="10"/>
    </row>
    <row r="1451" ht="15">
      <c r="A1451" s="10"/>
    </row>
    <row r="1452" ht="15">
      <c r="A1452" s="10"/>
    </row>
    <row r="1453" ht="15">
      <c r="A1453" s="10"/>
    </row>
    <row r="1454" ht="15">
      <c r="A1454" s="10"/>
    </row>
    <row r="1455" ht="15">
      <c r="A1455" s="10"/>
    </row>
    <row r="1456" ht="15">
      <c r="A1456" s="10"/>
    </row>
    <row r="1457" ht="15">
      <c r="A1457" s="10"/>
    </row>
    <row r="1458" ht="15">
      <c r="A1458" s="10"/>
    </row>
    <row r="1459" ht="15">
      <c r="A1459" s="10"/>
    </row>
    <row r="1460" ht="15">
      <c r="A1460" s="10"/>
    </row>
    <row r="1461" ht="15">
      <c r="A1461" s="10"/>
    </row>
    <row r="1462" ht="15">
      <c r="A1462" s="10"/>
    </row>
    <row r="1463" ht="15">
      <c r="A1463" s="10"/>
    </row>
    <row r="1464" ht="15">
      <c r="A1464" s="10"/>
    </row>
    <row r="1465" ht="15">
      <c r="A1465" s="10"/>
    </row>
    <row r="1466" ht="15">
      <c r="A1466" s="10"/>
    </row>
    <row r="1467" ht="15">
      <c r="A1467" s="10"/>
    </row>
    <row r="1468" ht="15">
      <c r="A1468" s="10"/>
    </row>
    <row r="1469" ht="15">
      <c r="A1469" s="10"/>
    </row>
    <row r="1470" ht="15">
      <c r="A1470" s="10"/>
    </row>
    <row r="1471" ht="15">
      <c r="A1471" s="10"/>
    </row>
    <row r="1472" ht="15">
      <c r="A1472" s="10"/>
    </row>
    <row r="1473" ht="15">
      <c r="A1473" s="10"/>
    </row>
    <row r="1474" ht="15">
      <c r="A1474" s="10"/>
    </row>
    <row r="1475" ht="15">
      <c r="A1475" s="10"/>
    </row>
    <row r="1476" ht="15">
      <c r="A1476" s="10"/>
    </row>
    <row r="1477" ht="15">
      <c r="A1477" s="10"/>
    </row>
    <row r="1478" ht="15">
      <c r="A1478" s="10"/>
    </row>
    <row r="1479" ht="15">
      <c r="A1479" s="10"/>
    </row>
    <row r="1480" ht="15">
      <c r="A1480" s="10"/>
    </row>
    <row r="1481" ht="15">
      <c r="A1481" s="10"/>
    </row>
    <row r="1482" ht="15">
      <c r="A1482" s="10"/>
    </row>
    <row r="1483" ht="15">
      <c r="A1483" s="10"/>
    </row>
    <row r="1484" ht="15">
      <c r="A1484" s="10"/>
    </row>
    <row r="1485" ht="15">
      <c r="A1485" s="10"/>
    </row>
    <row r="1486" ht="15">
      <c r="A1486" s="10"/>
    </row>
    <row r="1487" ht="15">
      <c r="A1487" s="10"/>
    </row>
    <row r="1488" ht="15">
      <c r="A1488" s="10"/>
    </row>
    <row r="1489" ht="15">
      <c r="A1489" s="10"/>
    </row>
    <row r="1490" ht="15">
      <c r="A1490" s="10"/>
    </row>
    <row r="1491" ht="15">
      <c r="A1491" s="10"/>
    </row>
    <row r="1492" ht="15">
      <c r="A1492" s="10"/>
    </row>
    <row r="1493" ht="15">
      <c r="A1493" s="10"/>
    </row>
    <row r="1494" ht="15">
      <c r="A1494" s="10"/>
    </row>
    <row r="1495" ht="15">
      <c r="A1495" s="10"/>
    </row>
    <row r="1496" ht="15">
      <c r="A1496" s="10"/>
    </row>
    <row r="1497" ht="15">
      <c r="A1497" s="10"/>
    </row>
    <row r="1498" ht="15">
      <c r="A1498" s="10"/>
    </row>
    <row r="1499" ht="15">
      <c r="A1499" s="10"/>
    </row>
    <row r="1500" ht="15">
      <c r="A1500" s="10"/>
    </row>
    <row r="1501" ht="15">
      <c r="A1501" s="10"/>
    </row>
    <row r="1502" ht="15">
      <c r="A1502" s="10"/>
    </row>
    <row r="1503" ht="15">
      <c r="A1503" s="10"/>
    </row>
    <row r="1504" ht="15">
      <c r="A1504" s="10"/>
    </row>
    <row r="1505" ht="15">
      <c r="A1505" s="10"/>
    </row>
    <row r="1506" ht="15">
      <c r="A1506" s="10"/>
    </row>
    <row r="1507" ht="15">
      <c r="A1507" s="10"/>
    </row>
    <row r="1508" ht="15">
      <c r="A1508" s="10"/>
    </row>
    <row r="1509" ht="15">
      <c r="A1509" s="10"/>
    </row>
    <row r="1510" ht="15">
      <c r="A1510" s="10"/>
    </row>
    <row r="1511" ht="15">
      <c r="A1511" s="10"/>
    </row>
    <row r="1512" ht="15">
      <c r="A1512" s="10"/>
    </row>
    <row r="1513" ht="15">
      <c r="A1513" s="10"/>
    </row>
    <row r="1514" ht="15">
      <c r="A1514" s="10"/>
    </row>
    <row r="1515" ht="15">
      <c r="A1515" s="10"/>
    </row>
    <row r="1516" ht="15">
      <c r="A1516" s="10"/>
    </row>
    <row r="1517" ht="15">
      <c r="A1517" s="10"/>
    </row>
    <row r="1518" ht="15">
      <c r="A1518" s="10"/>
    </row>
    <row r="1519" ht="15">
      <c r="A1519" s="10"/>
    </row>
    <row r="1520" ht="15">
      <c r="A1520" s="10"/>
    </row>
    <row r="1521" ht="15">
      <c r="A1521" s="10"/>
    </row>
    <row r="1522" ht="15">
      <c r="A1522" s="10"/>
    </row>
    <row r="1523" ht="15">
      <c r="A1523" s="10"/>
    </row>
    <row r="1524" ht="15">
      <c r="A1524" s="10"/>
    </row>
    <row r="1525" ht="15">
      <c r="A1525" s="10"/>
    </row>
    <row r="1526" ht="15">
      <c r="A1526" s="10"/>
    </row>
    <row r="1527" ht="15">
      <c r="A1527" s="10"/>
    </row>
    <row r="1528" ht="15">
      <c r="A1528" s="10"/>
    </row>
    <row r="1529" ht="15">
      <c r="A1529" s="10"/>
    </row>
    <row r="1530" ht="15">
      <c r="A1530" s="10"/>
    </row>
    <row r="1531" ht="15">
      <c r="A1531" s="10"/>
    </row>
    <row r="1532" ht="15">
      <c r="A1532" s="10"/>
    </row>
    <row r="1533" ht="15">
      <c r="A1533" s="10"/>
    </row>
    <row r="1534" ht="15">
      <c r="A1534" s="10"/>
    </row>
    <row r="1535" ht="15">
      <c r="A1535" s="10"/>
    </row>
    <row r="1536" ht="15">
      <c r="A1536" s="10"/>
    </row>
    <row r="1537" ht="15">
      <c r="A1537" s="10"/>
    </row>
    <row r="1538" ht="15">
      <c r="A1538" s="10"/>
    </row>
    <row r="1539" ht="15">
      <c r="A1539" s="10"/>
    </row>
    <row r="1540" ht="15">
      <c r="A1540" s="10"/>
    </row>
    <row r="1541" ht="15">
      <c r="A1541" s="10"/>
    </row>
    <row r="1542" ht="15">
      <c r="A1542" s="10"/>
    </row>
    <row r="1543" ht="15">
      <c r="A1543" s="10"/>
    </row>
    <row r="1544" ht="15">
      <c r="A1544" s="10"/>
    </row>
    <row r="1545" ht="15">
      <c r="A1545" s="10"/>
    </row>
    <row r="1546" ht="15">
      <c r="A1546" s="10"/>
    </row>
    <row r="1547" ht="15">
      <c r="A1547" s="10"/>
    </row>
    <row r="1548" ht="15">
      <c r="A1548" s="10"/>
    </row>
    <row r="1549" ht="15">
      <c r="A1549" s="10"/>
    </row>
    <row r="1550" ht="15">
      <c r="A1550" s="10"/>
    </row>
    <row r="1551" ht="15">
      <c r="A1551" s="10"/>
    </row>
    <row r="1552" ht="15">
      <c r="A1552" s="10"/>
    </row>
    <row r="1553" ht="15">
      <c r="A1553" s="10"/>
    </row>
    <row r="1554" ht="15">
      <c r="A1554" s="10"/>
    </row>
    <row r="1555" ht="15">
      <c r="A1555" s="10"/>
    </row>
    <row r="1556" ht="15">
      <c r="A1556" s="10"/>
    </row>
    <row r="1557" ht="15">
      <c r="A1557" s="10"/>
    </row>
    <row r="1558" ht="15">
      <c r="A1558" s="10"/>
    </row>
    <row r="1559" ht="15">
      <c r="A1559" s="10"/>
    </row>
    <row r="1560" ht="15">
      <c r="A1560" s="10"/>
    </row>
    <row r="1561" ht="15">
      <c r="A1561" s="10"/>
    </row>
    <row r="1562" ht="15">
      <c r="A1562" s="10"/>
    </row>
    <row r="1563" ht="15">
      <c r="A1563" s="10"/>
    </row>
    <row r="1564" ht="15">
      <c r="A1564" s="10"/>
    </row>
    <row r="1565" ht="15">
      <c r="A1565" s="10"/>
    </row>
    <row r="1566" ht="15">
      <c r="A1566" s="10"/>
    </row>
    <row r="1567" ht="15">
      <c r="A1567" s="10"/>
    </row>
    <row r="1568" ht="15">
      <c r="A1568" s="10"/>
    </row>
    <row r="1569" ht="15">
      <c r="A1569" s="10"/>
    </row>
    <row r="1570" ht="15">
      <c r="A1570" s="10"/>
    </row>
    <row r="1571" ht="15">
      <c r="A1571" s="10"/>
    </row>
    <row r="1572" ht="15">
      <c r="A1572" s="10"/>
    </row>
    <row r="1573" ht="15">
      <c r="A1573" s="10"/>
    </row>
    <row r="1574" ht="15">
      <c r="A1574" s="10"/>
    </row>
    <row r="1575" ht="15">
      <c r="A1575" s="10"/>
    </row>
    <row r="1576" ht="15">
      <c r="A1576" s="10"/>
    </row>
    <row r="1577" ht="15">
      <c r="A1577" s="10"/>
    </row>
    <row r="1578" ht="15">
      <c r="A1578" s="10"/>
    </row>
    <row r="1579" ht="15">
      <c r="A1579" s="10"/>
    </row>
    <row r="1580" ht="15">
      <c r="A1580" s="10"/>
    </row>
    <row r="1581" ht="15">
      <c r="A1581" s="10"/>
    </row>
    <row r="1582" ht="15">
      <c r="A1582" s="10"/>
    </row>
    <row r="1583" ht="15">
      <c r="A1583" s="10"/>
    </row>
    <row r="1584" ht="15">
      <c r="A1584" s="10"/>
    </row>
    <row r="1585" ht="15">
      <c r="A1585" s="10"/>
    </row>
    <row r="1586" ht="15">
      <c r="A1586" s="10"/>
    </row>
    <row r="1587" ht="15">
      <c r="A1587" s="10"/>
    </row>
    <row r="1588" ht="15">
      <c r="A1588" s="10"/>
    </row>
    <row r="1589" ht="15">
      <c r="A1589" s="10"/>
    </row>
    <row r="1590" ht="15">
      <c r="A1590" s="10"/>
    </row>
    <row r="1591" ht="15">
      <c r="A1591" s="10"/>
    </row>
    <row r="1592" ht="15">
      <c r="A1592" s="10"/>
    </row>
    <row r="1593" ht="15">
      <c r="A1593" s="10"/>
    </row>
    <row r="1594" ht="15">
      <c r="A1594" s="10"/>
    </row>
    <row r="1595" ht="15">
      <c r="A1595" s="10"/>
    </row>
    <row r="1596" ht="15">
      <c r="A1596" s="10"/>
    </row>
    <row r="1597" ht="15">
      <c r="A1597" s="10"/>
    </row>
    <row r="1598" ht="15">
      <c r="A1598" s="10"/>
    </row>
    <row r="1599" ht="15">
      <c r="A1599" s="10"/>
    </row>
    <row r="1600" ht="15">
      <c r="A1600" s="10"/>
    </row>
    <row r="1601" ht="15">
      <c r="A1601" s="10"/>
    </row>
    <row r="1602" ht="15">
      <c r="A1602" s="10"/>
    </row>
    <row r="1603" ht="15">
      <c r="A1603" s="10"/>
    </row>
    <row r="1604" ht="15">
      <c r="A1604" s="10"/>
    </row>
    <row r="1605" ht="15">
      <c r="A1605" s="10"/>
    </row>
    <row r="1606" ht="15">
      <c r="A1606" s="10"/>
    </row>
    <row r="1607" ht="15">
      <c r="A1607" s="10"/>
    </row>
    <row r="1608" ht="15">
      <c r="A1608" s="10"/>
    </row>
    <row r="1609" ht="15">
      <c r="A1609" s="10"/>
    </row>
    <row r="1610" ht="15">
      <c r="A1610" s="10"/>
    </row>
    <row r="1611" ht="15">
      <c r="A1611" s="10"/>
    </row>
    <row r="1612" ht="15">
      <c r="A1612" s="10"/>
    </row>
    <row r="1613" ht="15">
      <c r="A1613" s="10"/>
    </row>
    <row r="1614" ht="15">
      <c r="A1614" s="10"/>
    </row>
    <row r="1615" ht="15">
      <c r="A1615" s="10"/>
    </row>
    <row r="1616" ht="15">
      <c r="A1616" s="10"/>
    </row>
    <row r="1617" ht="15">
      <c r="A1617" s="10"/>
    </row>
    <row r="1618" ht="15">
      <c r="A1618" s="10"/>
    </row>
    <row r="1619" ht="15">
      <c r="A1619" s="10"/>
    </row>
    <row r="1620" ht="15">
      <c r="A1620" s="10"/>
    </row>
    <row r="1621" ht="15">
      <c r="A1621" s="10"/>
    </row>
    <row r="1622" ht="15">
      <c r="A1622" s="10"/>
    </row>
    <row r="1623" ht="15">
      <c r="A1623" s="10"/>
    </row>
    <row r="1624" ht="15">
      <c r="A1624" s="10"/>
    </row>
    <row r="1625" ht="15">
      <c r="A1625" s="10"/>
    </row>
    <row r="1626" ht="15">
      <c r="A1626" s="10"/>
    </row>
    <row r="1627" ht="15">
      <c r="A1627" s="10"/>
    </row>
    <row r="1628" ht="15">
      <c r="A1628" s="10"/>
    </row>
    <row r="1629" ht="15">
      <c r="A1629" s="10"/>
    </row>
    <row r="1630" ht="15">
      <c r="A1630" s="10"/>
    </row>
    <row r="1631" ht="15">
      <c r="A1631" s="10"/>
    </row>
    <row r="1632" ht="15">
      <c r="A1632" s="10"/>
    </row>
    <row r="1633" ht="15">
      <c r="A1633" s="10"/>
    </row>
    <row r="1634" ht="15">
      <c r="A1634" s="10"/>
    </row>
    <row r="1635" ht="15">
      <c r="A1635" s="10"/>
    </row>
    <row r="1636" ht="15">
      <c r="A1636" s="10"/>
    </row>
    <row r="1637" ht="15">
      <c r="A1637" s="10"/>
    </row>
    <row r="1638" ht="15">
      <c r="A1638" s="10"/>
    </row>
    <row r="1639" ht="15">
      <c r="A1639" s="10"/>
    </row>
    <row r="1640" ht="15">
      <c r="A1640" s="10"/>
    </row>
    <row r="1641" ht="15">
      <c r="A1641" s="10"/>
    </row>
    <row r="1642" ht="15">
      <c r="A1642" s="10"/>
    </row>
    <row r="1643" ht="15">
      <c r="A1643" s="10"/>
    </row>
    <row r="1644" ht="15">
      <c r="A1644" s="10"/>
    </row>
    <row r="1645" ht="15">
      <c r="A1645" s="10"/>
    </row>
    <row r="1646" ht="15">
      <c r="A1646" s="10"/>
    </row>
    <row r="1647" ht="15">
      <c r="A1647" s="10"/>
    </row>
    <row r="1648" ht="15">
      <c r="A1648" s="10"/>
    </row>
    <row r="1649" ht="15">
      <c r="A1649" s="10"/>
    </row>
    <row r="1650" ht="15">
      <c r="A1650" s="10"/>
    </row>
    <row r="1651" ht="15">
      <c r="A1651" s="10"/>
    </row>
    <row r="1652" ht="15">
      <c r="A1652" s="10"/>
    </row>
    <row r="1653" ht="15">
      <c r="A1653" s="10"/>
    </row>
    <row r="1654" ht="15">
      <c r="A1654" s="10"/>
    </row>
    <row r="1655" ht="15">
      <c r="A1655" s="10"/>
    </row>
    <row r="1656" ht="15">
      <c r="A1656" s="10"/>
    </row>
    <row r="1657" ht="15">
      <c r="A1657" s="10"/>
    </row>
    <row r="1658" ht="15">
      <c r="A1658" s="10"/>
    </row>
    <row r="1659" ht="15">
      <c r="A1659" s="10"/>
    </row>
    <row r="1660" ht="15">
      <c r="A1660" s="10"/>
    </row>
    <row r="1661" ht="15">
      <c r="A1661" s="10"/>
    </row>
    <row r="1662" ht="15">
      <c r="A1662" s="10"/>
    </row>
    <row r="1663" ht="15">
      <c r="A1663" s="10"/>
    </row>
    <row r="1664" ht="15">
      <c r="A1664" s="10"/>
    </row>
    <row r="1665" ht="15">
      <c r="A1665" s="10"/>
    </row>
    <row r="1666" ht="15">
      <c r="A1666" s="10"/>
    </row>
    <row r="1667" ht="15">
      <c r="A1667" s="10"/>
    </row>
    <row r="1668" ht="15">
      <c r="A1668" s="10"/>
    </row>
    <row r="1669" ht="15">
      <c r="A1669" s="10"/>
    </row>
    <row r="1670" ht="15">
      <c r="A1670" s="10"/>
    </row>
    <row r="1671" ht="15">
      <c r="A1671" s="10"/>
    </row>
    <row r="1672" ht="15">
      <c r="A1672" s="10"/>
    </row>
    <row r="1673" ht="15">
      <c r="A1673" s="10"/>
    </row>
    <row r="1674" ht="15">
      <c r="A1674" s="10"/>
    </row>
    <row r="1675" ht="15">
      <c r="A1675" s="10"/>
    </row>
    <row r="1676" ht="15">
      <c r="A1676" s="10"/>
    </row>
    <row r="1677" ht="15">
      <c r="A1677" s="10"/>
    </row>
    <row r="1678" ht="15">
      <c r="A1678" s="10"/>
    </row>
    <row r="1679" ht="15">
      <c r="A1679" s="10"/>
    </row>
    <row r="1680" ht="15">
      <c r="A1680" s="10"/>
    </row>
    <row r="1681" ht="15">
      <c r="A1681" s="10"/>
    </row>
    <row r="1682" ht="15">
      <c r="A1682" s="10"/>
    </row>
    <row r="1683" ht="15">
      <c r="A1683" s="10"/>
    </row>
    <row r="1684" ht="15">
      <c r="A1684" s="10"/>
    </row>
    <row r="1685" ht="15">
      <c r="A1685" s="10"/>
    </row>
    <row r="1686" ht="15">
      <c r="A1686" s="10"/>
    </row>
    <row r="1687" ht="15">
      <c r="A1687" s="10"/>
    </row>
    <row r="1688" ht="15">
      <c r="A1688" s="10"/>
    </row>
    <row r="1689" ht="15">
      <c r="A1689" s="10"/>
    </row>
    <row r="1690" ht="15">
      <c r="A1690" s="10"/>
    </row>
    <row r="1691" ht="15">
      <c r="A1691" s="10"/>
    </row>
    <row r="1692" ht="15">
      <c r="A1692" s="10"/>
    </row>
    <row r="1693" ht="15">
      <c r="A1693" s="10"/>
    </row>
    <row r="1694" ht="15">
      <c r="A1694" s="10"/>
    </row>
    <row r="1695" ht="15">
      <c r="A1695" s="10"/>
    </row>
    <row r="1696" ht="15">
      <c r="A1696" s="10"/>
    </row>
    <row r="1697" ht="15">
      <c r="A1697" s="10"/>
    </row>
    <row r="1698" ht="15">
      <c r="A1698" s="10"/>
    </row>
    <row r="1699" ht="15">
      <c r="A1699" s="10"/>
    </row>
    <row r="1700" ht="15">
      <c r="A1700" s="10"/>
    </row>
    <row r="1701" ht="15">
      <c r="A1701" s="10"/>
    </row>
    <row r="1702" ht="15">
      <c r="A1702" s="10"/>
    </row>
    <row r="1703" ht="15">
      <c r="A1703" s="10"/>
    </row>
    <row r="1704" ht="15">
      <c r="A1704" s="10"/>
    </row>
    <row r="1705" ht="15">
      <c r="A1705" s="10"/>
    </row>
    <row r="1706" ht="15">
      <c r="A1706" s="10"/>
    </row>
    <row r="1707" ht="15">
      <c r="A1707" s="10"/>
    </row>
    <row r="1708" ht="15">
      <c r="A1708" s="10"/>
    </row>
    <row r="1709" ht="15">
      <c r="A1709" s="10"/>
    </row>
    <row r="1710" ht="15">
      <c r="A1710" s="10"/>
    </row>
    <row r="1711" ht="15">
      <c r="A1711" s="10"/>
    </row>
    <row r="1712" ht="15">
      <c r="A1712" s="10"/>
    </row>
    <row r="1713" ht="15">
      <c r="A1713" s="10"/>
    </row>
    <row r="1714" ht="15">
      <c r="A1714" s="10"/>
    </row>
    <row r="1715" ht="15">
      <c r="A1715" s="10"/>
    </row>
    <row r="1716" ht="15">
      <c r="A1716" s="10"/>
    </row>
    <row r="1717" ht="15">
      <c r="A1717" s="10"/>
    </row>
    <row r="1718" ht="15">
      <c r="A1718" s="10"/>
    </row>
    <row r="1719" ht="15">
      <c r="A1719" s="10"/>
    </row>
    <row r="1720" ht="15">
      <c r="A1720" s="10"/>
    </row>
    <row r="1721" ht="15">
      <c r="A1721" s="10"/>
    </row>
    <row r="1722" ht="15">
      <c r="A1722" s="10"/>
    </row>
    <row r="1723" ht="15">
      <c r="A1723" s="10"/>
    </row>
    <row r="1724" ht="15">
      <c r="A1724" s="10"/>
    </row>
    <row r="1725" ht="15">
      <c r="A1725" s="10"/>
    </row>
    <row r="1726" ht="15">
      <c r="A1726" s="10"/>
    </row>
    <row r="1727" ht="15">
      <c r="A1727" s="10"/>
    </row>
    <row r="1728" ht="15">
      <c r="A1728" s="10"/>
    </row>
    <row r="1729" ht="15">
      <c r="A1729" s="10"/>
    </row>
    <row r="1730" ht="15">
      <c r="A1730" s="10"/>
    </row>
    <row r="1731" ht="15">
      <c r="A1731" s="10"/>
    </row>
    <row r="1732" ht="15">
      <c r="A1732" s="10"/>
    </row>
    <row r="1733" ht="15">
      <c r="A1733" s="10"/>
    </row>
    <row r="1734" ht="15">
      <c r="A1734" s="10"/>
    </row>
    <row r="1735" ht="15">
      <c r="A1735" s="10"/>
    </row>
    <row r="1736" ht="15">
      <c r="A1736" s="10"/>
    </row>
    <row r="1737" ht="15">
      <c r="A1737" s="10"/>
    </row>
    <row r="1738" ht="15">
      <c r="A1738" s="10"/>
    </row>
    <row r="1739" ht="15">
      <c r="A1739" s="10"/>
    </row>
    <row r="1740" ht="15">
      <c r="A1740" s="10"/>
    </row>
    <row r="1741" ht="15">
      <c r="A1741" s="10"/>
    </row>
    <row r="1742" ht="15">
      <c r="A1742" s="10"/>
    </row>
    <row r="1743" ht="15">
      <c r="A1743" s="10"/>
    </row>
    <row r="1744" ht="15">
      <c r="A1744" s="10"/>
    </row>
    <row r="1745" ht="15">
      <c r="A1745" s="10"/>
    </row>
    <row r="1746" ht="15">
      <c r="A1746" s="10"/>
    </row>
    <row r="1747" ht="15">
      <c r="A1747" s="10"/>
    </row>
    <row r="1748" ht="15">
      <c r="A1748" s="10"/>
    </row>
    <row r="1749" ht="15">
      <c r="A1749" s="10"/>
    </row>
    <row r="1750" ht="15">
      <c r="A1750" s="10"/>
    </row>
    <row r="1751" ht="15">
      <c r="A1751" s="10"/>
    </row>
    <row r="1752" ht="15">
      <c r="A1752" s="10"/>
    </row>
    <row r="1753" ht="15">
      <c r="A1753" s="10"/>
    </row>
    <row r="1754" ht="15">
      <c r="A1754" s="10"/>
    </row>
    <row r="1755" ht="15">
      <c r="A1755" s="10"/>
    </row>
    <row r="1756" ht="15">
      <c r="A1756" s="10"/>
    </row>
    <row r="1757" ht="15">
      <c r="A1757" s="10"/>
    </row>
    <row r="1758" ht="15">
      <c r="A1758" s="10"/>
    </row>
    <row r="1759" ht="15">
      <c r="A1759" s="10"/>
    </row>
    <row r="1760" ht="15">
      <c r="A1760" s="10"/>
    </row>
    <row r="1761" ht="15">
      <c r="A1761" s="10"/>
    </row>
    <row r="1762" ht="15">
      <c r="A1762" s="10"/>
    </row>
    <row r="1763" ht="15">
      <c r="A1763" s="10"/>
    </row>
    <row r="1764" ht="15">
      <c r="A1764" s="10"/>
    </row>
    <row r="1765" ht="15">
      <c r="A1765" s="10"/>
    </row>
    <row r="1766" ht="15">
      <c r="A1766" s="10"/>
    </row>
    <row r="1767" ht="15">
      <c r="A1767" s="10"/>
    </row>
    <row r="1768" ht="15">
      <c r="A1768" s="10"/>
    </row>
    <row r="1769" ht="15">
      <c r="A1769" s="10"/>
    </row>
    <row r="1770" ht="15">
      <c r="A1770" s="10"/>
    </row>
    <row r="1771" ht="15">
      <c r="A1771" s="10"/>
    </row>
    <row r="1772" ht="15">
      <c r="A1772" s="10"/>
    </row>
    <row r="1773" ht="15">
      <c r="A1773" s="10"/>
    </row>
    <row r="1774" ht="15">
      <c r="A1774" s="10"/>
    </row>
    <row r="1775" ht="15">
      <c r="A1775" s="10"/>
    </row>
    <row r="1776" ht="15">
      <c r="A1776" s="10"/>
    </row>
    <row r="1777" ht="15">
      <c r="A1777" s="10"/>
    </row>
    <row r="1778" ht="15">
      <c r="A1778" s="10"/>
    </row>
    <row r="1779" ht="15">
      <c r="A1779" s="10"/>
    </row>
    <row r="1780" ht="15">
      <c r="A1780" s="10"/>
    </row>
    <row r="1781" ht="15">
      <c r="A1781" s="10"/>
    </row>
    <row r="1782" ht="15">
      <c r="A1782" s="10"/>
    </row>
    <row r="1783" ht="15">
      <c r="A1783" s="10"/>
    </row>
    <row r="1784" ht="15">
      <c r="A1784" s="10"/>
    </row>
    <row r="1785" ht="15">
      <c r="A1785" s="10"/>
    </row>
    <row r="1786" ht="15">
      <c r="A1786" s="10"/>
    </row>
    <row r="1787" ht="15">
      <c r="A1787" s="10"/>
    </row>
    <row r="1788" ht="15">
      <c r="A1788" s="10"/>
    </row>
    <row r="1789" ht="15">
      <c r="A1789" s="10"/>
    </row>
    <row r="1790" ht="15">
      <c r="A1790" s="10"/>
    </row>
    <row r="1791" ht="15">
      <c r="A1791" s="10"/>
    </row>
    <row r="1792" ht="15">
      <c r="A1792" s="10"/>
    </row>
    <row r="1793" ht="15">
      <c r="A1793" s="10"/>
    </row>
    <row r="1794" ht="15">
      <c r="A1794" s="10"/>
    </row>
    <row r="1795" ht="15">
      <c r="A1795" s="10"/>
    </row>
    <row r="1796" ht="15">
      <c r="A1796" s="10"/>
    </row>
    <row r="1797" ht="15">
      <c r="A1797" s="10"/>
    </row>
    <row r="1798" ht="15">
      <c r="A1798" s="10"/>
    </row>
    <row r="1799" ht="15">
      <c r="A1799" s="10"/>
    </row>
    <row r="1800" ht="15">
      <c r="A1800" s="10"/>
    </row>
    <row r="1801" ht="15">
      <c r="A1801" s="10"/>
    </row>
    <row r="1802" ht="15">
      <c r="A1802" s="10"/>
    </row>
    <row r="1803" ht="15">
      <c r="A1803" s="10"/>
    </row>
    <row r="1804" ht="15">
      <c r="A1804" s="10"/>
    </row>
    <row r="1805" ht="15">
      <c r="A1805" s="10"/>
    </row>
    <row r="1806" ht="15">
      <c r="A1806" s="10"/>
    </row>
    <row r="1807" ht="15">
      <c r="A1807" s="10"/>
    </row>
    <row r="1808" ht="15">
      <c r="A1808" s="10"/>
    </row>
    <row r="1809" ht="15">
      <c r="A1809" s="10"/>
    </row>
    <row r="1810" ht="15">
      <c r="A1810" s="10"/>
    </row>
    <row r="1811" ht="15">
      <c r="A1811" s="10"/>
    </row>
    <row r="1812" ht="15">
      <c r="A1812" s="10"/>
    </row>
    <row r="1813" ht="15">
      <c r="A1813" s="10"/>
    </row>
    <row r="1814" ht="15">
      <c r="A1814" s="10"/>
    </row>
    <row r="1815" ht="15">
      <c r="A1815" s="10"/>
    </row>
    <row r="1816" ht="15">
      <c r="A1816" s="10"/>
    </row>
    <row r="1817" ht="15">
      <c r="A1817" s="10"/>
    </row>
    <row r="1818" ht="15">
      <c r="A1818" s="10"/>
    </row>
    <row r="1819" ht="15">
      <c r="A1819" s="10"/>
    </row>
    <row r="1820" ht="15">
      <c r="A1820" s="10"/>
    </row>
    <row r="1821" ht="15">
      <c r="A1821" s="10"/>
    </row>
    <row r="1822" ht="15">
      <c r="A1822" s="10"/>
    </row>
    <row r="1823" ht="15">
      <c r="A1823" s="10"/>
    </row>
    <row r="1824" ht="15">
      <c r="A1824" s="10"/>
    </row>
    <row r="1825" ht="15">
      <c r="A1825" s="10"/>
    </row>
    <row r="1826" ht="15">
      <c r="A1826" s="10"/>
    </row>
    <row r="1827" ht="15">
      <c r="A1827" s="10"/>
    </row>
    <row r="1828" ht="15">
      <c r="A1828" s="10"/>
    </row>
    <row r="1829" ht="15">
      <c r="A1829" s="10"/>
    </row>
    <row r="1830" ht="15">
      <c r="A1830" s="10"/>
    </row>
    <row r="1831" ht="15">
      <c r="A1831" s="10"/>
    </row>
    <row r="1832" ht="15">
      <c r="A1832" s="10"/>
    </row>
    <row r="1833" ht="15">
      <c r="A1833" s="10"/>
    </row>
    <row r="1834" ht="15">
      <c r="A1834" s="10"/>
    </row>
    <row r="1835" ht="15">
      <c r="A1835" s="10"/>
    </row>
    <row r="1836" ht="15">
      <c r="A1836" s="10"/>
    </row>
    <row r="1837" ht="15">
      <c r="A1837" s="10"/>
    </row>
    <row r="1838" ht="15">
      <c r="A1838" s="10"/>
    </row>
    <row r="1839" ht="15">
      <c r="A1839" s="10"/>
    </row>
    <row r="1840" ht="15">
      <c r="A1840" s="10"/>
    </row>
    <row r="1841" ht="15">
      <c r="A1841" s="10"/>
    </row>
    <row r="1842" ht="15">
      <c r="A1842" s="10"/>
    </row>
    <row r="1843" ht="15">
      <c r="A1843" s="10"/>
    </row>
    <row r="1844" ht="15">
      <c r="A1844" s="10"/>
    </row>
    <row r="1845" ht="15">
      <c r="A1845" s="10"/>
    </row>
    <row r="1846" ht="15">
      <c r="A1846" s="10"/>
    </row>
    <row r="1847" ht="15">
      <c r="A1847" s="10"/>
    </row>
    <row r="1848" ht="15">
      <c r="A1848" s="10"/>
    </row>
    <row r="1849" ht="15">
      <c r="A1849" s="10"/>
    </row>
    <row r="1850" ht="15">
      <c r="A1850" s="10"/>
    </row>
    <row r="1851" ht="15">
      <c r="A1851" s="10"/>
    </row>
    <row r="1852" ht="15">
      <c r="A1852" s="10"/>
    </row>
    <row r="1853" ht="15">
      <c r="A1853" s="10"/>
    </row>
    <row r="1854" ht="15">
      <c r="A1854" s="10"/>
    </row>
    <row r="1855" ht="15">
      <c r="A1855" s="10"/>
    </row>
    <row r="1856" ht="15">
      <c r="A1856" s="10"/>
    </row>
    <row r="1857" ht="15">
      <c r="A1857" s="10"/>
    </row>
    <row r="1858" ht="15">
      <c r="A1858" s="10"/>
    </row>
    <row r="1859" ht="15">
      <c r="A1859" s="10"/>
    </row>
    <row r="1860" ht="15">
      <c r="A1860" s="10"/>
    </row>
    <row r="1861" ht="15">
      <c r="A1861" s="10"/>
    </row>
    <row r="1862" ht="15">
      <c r="A1862" s="10"/>
    </row>
    <row r="1863" ht="15">
      <c r="A1863" s="10"/>
    </row>
    <row r="1864" ht="15">
      <c r="A1864" s="10"/>
    </row>
    <row r="1865" ht="15">
      <c r="A1865" s="10"/>
    </row>
    <row r="1866" ht="15">
      <c r="A1866" s="10"/>
    </row>
    <row r="1867" ht="15">
      <c r="A1867" s="10"/>
    </row>
    <row r="1868" ht="15">
      <c r="A1868" s="10"/>
    </row>
    <row r="1869" ht="15">
      <c r="A1869" s="10"/>
    </row>
    <row r="1870" ht="15">
      <c r="A1870" s="10"/>
    </row>
    <row r="1871" ht="15">
      <c r="A1871" s="10"/>
    </row>
    <row r="1872" ht="15">
      <c r="A1872" s="10"/>
    </row>
    <row r="1873" ht="15">
      <c r="A1873" s="10"/>
    </row>
    <row r="1874" ht="15">
      <c r="A1874" s="10"/>
    </row>
    <row r="1875" ht="15">
      <c r="A1875" s="10"/>
    </row>
    <row r="1876" ht="15">
      <c r="A1876" s="10"/>
    </row>
    <row r="1877" ht="15">
      <c r="A1877" s="10"/>
    </row>
    <row r="1878" ht="15">
      <c r="A1878" s="10"/>
    </row>
    <row r="1879" ht="15">
      <c r="A1879" s="10"/>
    </row>
    <row r="1880" ht="15">
      <c r="A1880" s="10"/>
    </row>
    <row r="1881" ht="15">
      <c r="A1881" s="10"/>
    </row>
    <row r="1882" ht="15">
      <c r="A1882" s="10"/>
    </row>
    <row r="1883" ht="15">
      <c r="A1883" s="10"/>
    </row>
    <row r="1884" ht="15">
      <c r="A1884" s="10"/>
    </row>
    <row r="1885" ht="15">
      <c r="A1885" s="10"/>
    </row>
    <row r="1886" ht="15">
      <c r="A1886" s="10"/>
    </row>
    <row r="1887" ht="15">
      <c r="A1887" s="10"/>
    </row>
    <row r="1888" ht="15">
      <c r="A1888" s="10"/>
    </row>
    <row r="1889" ht="15">
      <c r="A1889" s="10"/>
    </row>
    <row r="1890" ht="15">
      <c r="A1890" s="10"/>
    </row>
    <row r="1891" ht="15">
      <c r="A1891" s="10"/>
    </row>
    <row r="1892" ht="15">
      <c r="A1892" s="10"/>
    </row>
    <row r="1893" ht="15">
      <c r="A1893" s="10"/>
    </row>
    <row r="1894" ht="15">
      <c r="A1894" s="10"/>
    </row>
    <row r="1895" ht="15">
      <c r="A1895" s="10"/>
    </row>
    <row r="1896" ht="15">
      <c r="A1896" s="10"/>
    </row>
    <row r="1897" ht="15">
      <c r="A1897" s="10"/>
    </row>
    <row r="1898" ht="15">
      <c r="A1898" s="10"/>
    </row>
    <row r="1899" ht="15">
      <c r="A1899" s="10"/>
    </row>
    <row r="1900" ht="15">
      <c r="A1900" s="10"/>
    </row>
    <row r="1901" ht="15">
      <c r="A1901" s="10"/>
    </row>
    <row r="1902" ht="15">
      <c r="A1902" s="10"/>
    </row>
    <row r="1903" ht="15">
      <c r="A1903" s="10"/>
    </row>
    <row r="1904" ht="15">
      <c r="A1904" s="10"/>
    </row>
    <row r="1905" ht="15">
      <c r="A1905" s="10"/>
    </row>
    <row r="1906" ht="15">
      <c r="A1906" s="10"/>
    </row>
    <row r="1907" ht="15">
      <c r="A1907" s="10"/>
    </row>
    <row r="1908" ht="15">
      <c r="A1908" s="10"/>
    </row>
    <row r="1909" ht="15">
      <c r="A1909" s="10"/>
    </row>
    <row r="1910" ht="15">
      <c r="A1910" s="10"/>
    </row>
    <row r="1911" ht="15">
      <c r="A1911" s="10"/>
    </row>
    <row r="1912" ht="15">
      <c r="A1912" s="10"/>
    </row>
    <row r="1913" ht="15">
      <c r="A1913" s="10"/>
    </row>
    <row r="1914" ht="15">
      <c r="A1914" s="10"/>
    </row>
    <row r="1915" ht="15">
      <c r="A1915" s="10"/>
    </row>
    <row r="1916" ht="15">
      <c r="A1916" s="10"/>
    </row>
    <row r="1917" ht="15">
      <c r="A1917" s="10"/>
    </row>
    <row r="1918" ht="15">
      <c r="A1918" s="10"/>
    </row>
    <row r="1919" ht="15">
      <c r="A1919" s="10"/>
    </row>
    <row r="1920" ht="15">
      <c r="A1920" s="10"/>
    </row>
    <row r="1921" ht="15">
      <c r="A1921" s="10"/>
    </row>
    <row r="1922" ht="15">
      <c r="A1922" s="10"/>
    </row>
    <row r="1923" ht="15">
      <c r="A1923" s="10"/>
    </row>
    <row r="1924" ht="15">
      <c r="A1924" s="10"/>
    </row>
    <row r="1925" ht="15">
      <c r="A1925" s="10"/>
    </row>
    <row r="1926" ht="15">
      <c r="A1926" s="10"/>
    </row>
    <row r="1927" ht="15">
      <c r="A1927" s="10"/>
    </row>
    <row r="1928" ht="15">
      <c r="A1928" s="10"/>
    </row>
    <row r="1929" ht="15">
      <c r="A1929" s="10"/>
    </row>
    <row r="1930" ht="15">
      <c r="A1930" s="10"/>
    </row>
    <row r="1931" ht="15">
      <c r="A1931" s="10"/>
    </row>
    <row r="1932" ht="15">
      <c r="A1932" s="10"/>
    </row>
    <row r="1933" ht="15">
      <c r="A1933" s="10"/>
    </row>
    <row r="1934" ht="15">
      <c r="A1934" s="10"/>
    </row>
    <row r="1935" ht="15">
      <c r="A1935" s="10"/>
    </row>
    <row r="1936" ht="15">
      <c r="A1936" s="10"/>
    </row>
    <row r="1937" ht="15">
      <c r="A1937" s="10"/>
    </row>
    <row r="1938" ht="15">
      <c r="A1938" s="10"/>
    </row>
    <row r="1939" ht="15">
      <c r="A1939" s="10"/>
    </row>
    <row r="1940" ht="15">
      <c r="A1940" s="10"/>
    </row>
    <row r="1941" ht="15">
      <c r="A1941" s="10"/>
    </row>
    <row r="1942" ht="15">
      <c r="A1942" s="10"/>
    </row>
    <row r="1943" ht="15">
      <c r="A1943" s="10"/>
    </row>
    <row r="1944" ht="15">
      <c r="A1944" s="10"/>
    </row>
    <row r="1945" ht="15">
      <c r="A1945" s="10"/>
    </row>
    <row r="1946" ht="15">
      <c r="A1946" s="10"/>
    </row>
    <row r="1947" ht="15">
      <c r="A1947" s="10"/>
    </row>
    <row r="1948" ht="15">
      <c r="A1948" s="10"/>
    </row>
    <row r="1949" ht="15">
      <c r="A1949" s="10"/>
    </row>
    <row r="1950" ht="15">
      <c r="A1950" s="10"/>
    </row>
    <row r="1951" ht="15">
      <c r="A1951" s="10"/>
    </row>
    <row r="1952" ht="15">
      <c r="A1952" s="10"/>
    </row>
    <row r="1953" ht="15">
      <c r="A1953" s="10"/>
    </row>
    <row r="1954" ht="15">
      <c r="A1954" s="10"/>
    </row>
    <row r="1955" ht="15">
      <c r="A1955" s="10"/>
    </row>
    <row r="1956" ht="15">
      <c r="A1956" s="10"/>
    </row>
    <row r="1957" ht="15">
      <c r="A1957" s="10"/>
    </row>
    <row r="1958" ht="15">
      <c r="A1958" s="10"/>
    </row>
    <row r="1959" ht="15">
      <c r="A1959" s="10"/>
    </row>
    <row r="1960" ht="15">
      <c r="A1960" s="10"/>
    </row>
    <row r="1961" ht="15">
      <c r="A1961" s="10"/>
    </row>
    <row r="1962" ht="15">
      <c r="A1962" s="10"/>
    </row>
    <row r="1963" ht="15">
      <c r="A1963" s="10"/>
    </row>
    <row r="1964" ht="15">
      <c r="A1964" s="10"/>
    </row>
    <row r="1965" ht="15">
      <c r="A1965" s="10"/>
    </row>
    <row r="1966" ht="15">
      <c r="A1966" s="10"/>
    </row>
    <row r="1967" ht="15">
      <c r="A1967" s="10"/>
    </row>
    <row r="1968" ht="15">
      <c r="A1968" s="10"/>
    </row>
    <row r="1969" ht="15">
      <c r="A1969" s="10"/>
    </row>
    <row r="1970" ht="15">
      <c r="A1970" s="10"/>
    </row>
    <row r="1971" ht="15">
      <c r="A1971" s="10"/>
    </row>
    <row r="1972" ht="15">
      <c r="A1972" s="10"/>
    </row>
    <row r="1973" ht="15">
      <c r="A1973" s="10"/>
    </row>
    <row r="1974" ht="15">
      <c r="A1974" s="10"/>
    </row>
    <row r="1975" ht="15">
      <c r="A1975" s="10"/>
    </row>
    <row r="1976" ht="15">
      <c r="A1976" s="10"/>
    </row>
    <row r="1977" ht="15">
      <c r="A1977" s="10"/>
    </row>
    <row r="1978" ht="15">
      <c r="A1978" s="10"/>
    </row>
    <row r="1979" ht="15">
      <c r="A1979" s="10"/>
    </row>
    <row r="1980" ht="15">
      <c r="A1980" s="10"/>
    </row>
    <row r="1981" ht="15">
      <c r="A1981" s="10"/>
    </row>
    <row r="1982" ht="15">
      <c r="A1982" s="10"/>
    </row>
    <row r="1983" ht="15">
      <c r="A1983" s="10"/>
    </row>
    <row r="1984" ht="15">
      <c r="A1984" s="10"/>
    </row>
    <row r="1985" ht="15">
      <c r="A1985" s="10"/>
    </row>
    <row r="1986" ht="15">
      <c r="A1986" s="10"/>
    </row>
    <row r="1987" ht="15">
      <c r="A1987" s="10"/>
    </row>
    <row r="1988" ht="15">
      <c r="A1988" s="10"/>
    </row>
    <row r="1989" ht="15">
      <c r="A1989" s="10"/>
    </row>
    <row r="1990" ht="15">
      <c r="A1990" s="10"/>
    </row>
    <row r="1991" ht="15">
      <c r="A1991" s="10"/>
    </row>
    <row r="1992" ht="15">
      <c r="A1992" s="10"/>
    </row>
    <row r="1993" ht="15">
      <c r="A1993" s="10"/>
    </row>
    <row r="1994" ht="15">
      <c r="A1994" s="10"/>
    </row>
    <row r="1995" ht="15">
      <c r="A1995" s="10"/>
    </row>
    <row r="1996" ht="15">
      <c r="A1996" s="10"/>
    </row>
    <row r="1997" ht="15">
      <c r="A1997" s="10"/>
    </row>
    <row r="1998" ht="15">
      <c r="A1998" s="10"/>
    </row>
    <row r="1999" ht="15">
      <c r="A1999" s="10"/>
    </row>
    <row r="2000" ht="15">
      <c r="A2000" s="10"/>
    </row>
    <row r="2001" ht="15">
      <c r="A2001" s="10"/>
    </row>
    <row r="2002" ht="15">
      <c r="A2002" s="10"/>
    </row>
    <row r="2003" ht="15">
      <c r="A2003" s="10"/>
    </row>
    <row r="2004" ht="15">
      <c r="A2004" s="10"/>
    </row>
    <row r="2005" ht="15">
      <c r="A2005" s="10"/>
    </row>
    <row r="2006" ht="15">
      <c r="A2006" s="10"/>
    </row>
    <row r="2007" ht="15">
      <c r="A2007" s="10"/>
    </row>
    <row r="2008" ht="15">
      <c r="A2008" s="10"/>
    </row>
    <row r="2009" ht="15">
      <c r="A2009" s="10"/>
    </row>
    <row r="2010" ht="15">
      <c r="A2010" s="10"/>
    </row>
    <row r="2011" ht="15">
      <c r="A2011" s="10"/>
    </row>
    <row r="2012" ht="15">
      <c r="A2012" s="10"/>
    </row>
    <row r="2013" ht="15">
      <c r="A2013" s="10"/>
    </row>
    <row r="2014" ht="15">
      <c r="A2014" s="10"/>
    </row>
    <row r="2015" ht="15">
      <c r="A2015" s="10"/>
    </row>
    <row r="2016" ht="15">
      <c r="A2016" s="10"/>
    </row>
    <row r="2017" ht="15">
      <c r="A2017" s="10"/>
    </row>
    <row r="2018" ht="15">
      <c r="A2018" s="10"/>
    </row>
    <row r="2019" ht="15">
      <c r="A2019" s="10"/>
    </row>
    <row r="2020" ht="15">
      <c r="A2020" s="10"/>
    </row>
    <row r="2021" ht="15">
      <c r="A2021" s="10"/>
    </row>
    <row r="2022" ht="15">
      <c r="A2022" s="10"/>
    </row>
    <row r="2023" ht="15">
      <c r="A2023" s="10"/>
    </row>
    <row r="2024" ht="15">
      <c r="A2024" s="10"/>
    </row>
    <row r="2025" ht="15">
      <c r="A2025" s="10"/>
    </row>
    <row r="2026" ht="15">
      <c r="A2026" s="10"/>
    </row>
    <row r="2027" ht="15">
      <c r="A2027" s="10"/>
    </row>
    <row r="2028" ht="15">
      <c r="A2028" s="10"/>
    </row>
    <row r="2029" ht="15">
      <c r="A2029" s="10"/>
    </row>
    <row r="2030" ht="15">
      <c r="A2030" s="10"/>
    </row>
    <row r="2031" ht="15">
      <c r="A2031" s="10"/>
    </row>
    <row r="2032" ht="15">
      <c r="A2032" s="10"/>
    </row>
    <row r="2033" ht="15">
      <c r="A2033" s="10"/>
    </row>
    <row r="2034" ht="15">
      <c r="A2034" s="10"/>
    </row>
    <row r="2035" ht="15">
      <c r="A2035" s="10"/>
    </row>
    <row r="2036" ht="15">
      <c r="A2036" s="10"/>
    </row>
    <row r="2037" ht="15">
      <c r="A2037" s="10"/>
    </row>
    <row r="2038" ht="15">
      <c r="A2038" s="10"/>
    </row>
    <row r="2039" ht="15">
      <c r="A2039" s="10"/>
    </row>
    <row r="2040" ht="15">
      <c r="A2040" s="10"/>
    </row>
    <row r="2041" ht="15">
      <c r="A2041" s="10"/>
    </row>
    <row r="2042" ht="15">
      <c r="A2042" s="10"/>
    </row>
    <row r="2043" ht="15">
      <c r="A2043" s="10"/>
    </row>
    <row r="2044" ht="15">
      <c r="A2044" s="10"/>
    </row>
    <row r="2045" ht="15">
      <c r="A2045" s="10"/>
    </row>
    <row r="2046" ht="15">
      <c r="A2046" s="10"/>
    </row>
    <row r="2047" ht="15">
      <c r="A2047" s="10"/>
    </row>
    <row r="2048" ht="15">
      <c r="A2048" s="10"/>
    </row>
    <row r="2049" ht="15">
      <c r="A2049" s="10"/>
    </row>
    <row r="2050" ht="15">
      <c r="A2050" s="10"/>
    </row>
    <row r="2051" ht="15">
      <c r="A2051" s="10"/>
    </row>
    <row r="2052" ht="15">
      <c r="A2052" s="10"/>
    </row>
    <row r="2053" ht="15">
      <c r="A2053" s="10"/>
    </row>
    <row r="2054" ht="15">
      <c r="A2054" s="10"/>
    </row>
    <row r="2055" ht="15">
      <c r="A2055" s="10"/>
    </row>
    <row r="2056" ht="15">
      <c r="A2056" s="10"/>
    </row>
    <row r="2057" ht="15">
      <c r="A2057" s="10"/>
    </row>
    <row r="2058" ht="15">
      <c r="A2058" s="10"/>
    </row>
    <row r="2059" ht="15">
      <c r="A2059" s="10"/>
    </row>
    <row r="2060" ht="15">
      <c r="A2060" s="10"/>
    </row>
    <row r="2061" ht="15">
      <c r="A2061" s="10"/>
    </row>
    <row r="2062" ht="15">
      <c r="A2062" s="10"/>
    </row>
    <row r="2063" ht="15">
      <c r="A2063" s="10"/>
    </row>
    <row r="2064" ht="15">
      <c r="A2064" s="10"/>
    </row>
    <row r="2065" ht="15">
      <c r="A2065" s="10"/>
    </row>
    <row r="2066" ht="15">
      <c r="A2066" s="10"/>
    </row>
    <row r="2067" ht="15">
      <c r="A2067" s="10"/>
    </row>
    <row r="2068" ht="15">
      <c r="A2068" s="10"/>
    </row>
    <row r="2069" ht="15">
      <c r="A2069" s="10"/>
    </row>
    <row r="2070" ht="15">
      <c r="A2070" s="10"/>
    </row>
    <row r="2071" ht="15">
      <c r="A2071" s="10"/>
    </row>
    <row r="2072" ht="15">
      <c r="A2072" s="10"/>
    </row>
    <row r="2073" ht="15">
      <c r="A2073" s="10"/>
    </row>
    <row r="2074" ht="15">
      <c r="A2074" s="10"/>
    </row>
    <row r="2075" ht="15">
      <c r="A2075" s="10"/>
    </row>
    <row r="2076" ht="15">
      <c r="A2076" s="10"/>
    </row>
    <row r="2077" ht="15">
      <c r="A2077" s="10"/>
    </row>
    <row r="2078" ht="15">
      <c r="A2078" s="10"/>
    </row>
    <row r="2079" ht="15">
      <c r="A2079" s="10"/>
    </row>
    <row r="2080" ht="15">
      <c r="A2080" s="10"/>
    </row>
    <row r="2081" ht="15">
      <c r="A2081" s="10"/>
    </row>
    <row r="2082" ht="15">
      <c r="A2082" s="10"/>
    </row>
    <row r="2083" ht="15">
      <c r="A2083" s="10"/>
    </row>
    <row r="2084" ht="15">
      <c r="A2084" s="10"/>
    </row>
    <row r="2085" ht="15">
      <c r="A2085" s="10"/>
    </row>
    <row r="2086" ht="15">
      <c r="A2086" s="10"/>
    </row>
    <row r="2087" ht="15">
      <c r="A2087" s="10"/>
    </row>
    <row r="2088" ht="15">
      <c r="A2088" s="10"/>
    </row>
    <row r="2089" ht="15">
      <c r="A2089" s="10"/>
    </row>
    <row r="2090" ht="15">
      <c r="A2090" s="10"/>
    </row>
    <row r="2091" ht="15">
      <c r="A2091" s="10"/>
    </row>
    <row r="2092" ht="15">
      <c r="A2092" s="10"/>
    </row>
    <row r="2093" ht="15">
      <c r="A2093" s="10"/>
    </row>
    <row r="2094" ht="15">
      <c r="A2094" s="10"/>
    </row>
    <row r="2095" ht="15">
      <c r="A2095" s="10"/>
    </row>
    <row r="2096" ht="15">
      <c r="A2096" s="10"/>
    </row>
    <row r="2097" ht="15">
      <c r="A2097" s="10"/>
    </row>
    <row r="2098" ht="15">
      <c r="A2098" s="10"/>
    </row>
    <row r="2099" ht="15">
      <c r="A2099" s="10"/>
    </row>
    <row r="2100" ht="15">
      <c r="A2100" s="10"/>
    </row>
    <row r="2101" ht="15">
      <c r="A2101" s="10"/>
    </row>
    <row r="2102" ht="15">
      <c r="A2102" s="10"/>
    </row>
    <row r="2103" ht="15">
      <c r="A2103" s="10"/>
    </row>
    <row r="2104" ht="15">
      <c r="A2104" s="10"/>
    </row>
    <row r="2105" ht="15">
      <c r="A2105" s="10"/>
    </row>
    <row r="2106" ht="15">
      <c r="A2106" s="10"/>
    </row>
    <row r="2107" ht="15">
      <c r="A2107" s="10"/>
    </row>
    <row r="2108" ht="15">
      <c r="A2108" s="10"/>
    </row>
    <row r="2109" ht="15">
      <c r="A2109" s="10"/>
    </row>
    <row r="2110" ht="15">
      <c r="A2110" s="10"/>
    </row>
    <row r="2111" ht="15">
      <c r="A2111" s="10"/>
    </row>
    <row r="2112" ht="15">
      <c r="A2112" s="10"/>
    </row>
    <row r="2113" ht="15">
      <c r="A2113" s="10"/>
    </row>
    <row r="2114" ht="15">
      <c r="A2114" s="10"/>
    </row>
    <row r="2115" ht="15">
      <c r="A2115" s="10"/>
    </row>
    <row r="2116" ht="15">
      <c r="A2116" s="10"/>
    </row>
    <row r="2117" ht="15">
      <c r="A2117" s="10"/>
    </row>
    <row r="2118" ht="15">
      <c r="A2118" s="10"/>
    </row>
    <row r="2119" ht="15">
      <c r="A2119" s="10"/>
    </row>
    <row r="2120" ht="15">
      <c r="A2120" s="10"/>
    </row>
    <row r="2121" ht="15">
      <c r="A2121" s="10"/>
    </row>
    <row r="2122" ht="15">
      <c r="A2122" s="10"/>
    </row>
    <row r="2123" ht="15">
      <c r="A2123" s="10"/>
    </row>
    <row r="2124" ht="15">
      <c r="A2124" s="10"/>
    </row>
    <row r="2125" ht="15">
      <c r="A2125" s="10"/>
    </row>
    <row r="2126" ht="15">
      <c r="A2126" s="10"/>
    </row>
    <row r="2127" ht="15">
      <c r="A2127" s="10"/>
    </row>
    <row r="2128" ht="15">
      <c r="A2128" s="10"/>
    </row>
    <row r="2129" ht="15">
      <c r="A2129" s="10"/>
    </row>
    <row r="2130" ht="15">
      <c r="A2130" s="10"/>
    </row>
    <row r="2131" ht="15">
      <c r="A2131" s="10"/>
    </row>
    <row r="2132" ht="15">
      <c r="A2132" s="10"/>
    </row>
    <row r="2133" ht="15">
      <c r="A2133" s="10"/>
    </row>
    <row r="2134" ht="15">
      <c r="A2134" s="10"/>
    </row>
    <row r="2135" ht="15">
      <c r="A2135" s="10"/>
    </row>
    <row r="2136" ht="15">
      <c r="A2136" s="10"/>
    </row>
    <row r="2137" ht="15">
      <c r="A2137" s="10"/>
    </row>
    <row r="2138" ht="15">
      <c r="A2138" s="10"/>
    </row>
    <row r="2139" ht="15">
      <c r="A2139" s="10"/>
    </row>
    <row r="2140" ht="15">
      <c r="A2140" s="10"/>
    </row>
    <row r="2141" ht="15">
      <c r="A2141" s="10"/>
    </row>
    <row r="2142" ht="15">
      <c r="A2142" s="10"/>
    </row>
    <row r="2143" ht="15">
      <c r="A2143" s="10"/>
    </row>
    <row r="2144" ht="15">
      <c r="A2144" s="10"/>
    </row>
    <row r="2145" ht="15">
      <c r="A2145" s="10"/>
    </row>
    <row r="2146" ht="15">
      <c r="A2146" s="10"/>
    </row>
    <row r="2147" ht="15">
      <c r="A2147" s="10"/>
    </row>
    <row r="2148" ht="15">
      <c r="A2148" s="10"/>
    </row>
    <row r="2149" ht="15">
      <c r="A2149" s="10"/>
    </row>
    <row r="2150" ht="15">
      <c r="A2150" s="10"/>
    </row>
    <row r="2151" ht="15">
      <c r="A2151" s="10"/>
    </row>
    <row r="2152" ht="15">
      <c r="A2152" s="10"/>
    </row>
    <row r="2153" ht="15">
      <c r="A2153" s="10"/>
    </row>
    <row r="2154" ht="15">
      <c r="A2154" s="10"/>
    </row>
    <row r="2155" ht="15">
      <c r="A2155" s="10"/>
    </row>
    <row r="2156" ht="15">
      <c r="A2156" s="10"/>
    </row>
    <row r="2157" ht="15">
      <c r="A2157" s="10"/>
    </row>
    <row r="2158" ht="15">
      <c r="A2158" s="10"/>
    </row>
    <row r="2159" ht="15">
      <c r="A2159" s="10"/>
    </row>
    <row r="2160" ht="15">
      <c r="A2160" s="10"/>
    </row>
    <row r="2161" ht="15">
      <c r="A2161" s="10"/>
    </row>
    <row r="2162" ht="15">
      <c r="A2162" s="10"/>
    </row>
    <row r="2163" ht="15">
      <c r="A2163" s="10"/>
    </row>
    <row r="2164" ht="15">
      <c r="A2164" s="10"/>
    </row>
    <row r="2165" ht="15">
      <c r="A2165" s="10"/>
    </row>
    <row r="2166" ht="15">
      <c r="A2166" s="10"/>
    </row>
    <row r="2167" ht="15">
      <c r="A2167" s="10"/>
    </row>
    <row r="2168" ht="15">
      <c r="A2168" s="10"/>
    </row>
    <row r="2169" ht="15">
      <c r="A2169" s="10"/>
    </row>
    <row r="2170" ht="15">
      <c r="A2170" s="10"/>
    </row>
    <row r="2171" ht="15">
      <c r="A2171" s="10"/>
    </row>
    <row r="2172" ht="15">
      <c r="A2172" s="10"/>
    </row>
    <row r="2173" ht="15">
      <c r="A2173" s="10"/>
    </row>
    <row r="2174" ht="15">
      <c r="A2174" s="10"/>
    </row>
    <row r="2175" ht="15">
      <c r="A2175" s="10"/>
    </row>
    <row r="2176" ht="15">
      <c r="A2176" s="10"/>
    </row>
    <row r="2177" ht="15">
      <c r="A2177" s="10"/>
    </row>
    <row r="2178" ht="15">
      <c r="A2178" s="10"/>
    </row>
    <row r="2179" ht="15">
      <c r="A2179" s="10"/>
    </row>
    <row r="2180" ht="15">
      <c r="A2180" s="10"/>
    </row>
    <row r="2181" ht="15">
      <c r="A2181" s="10"/>
    </row>
    <row r="2182" ht="15">
      <c r="A2182" s="10"/>
    </row>
    <row r="2183" ht="15">
      <c r="A2183" s="10"/>
    </row>
    <row r="2184" ht="15">
      <c r="A2184" s="10"/>
    </row>
    <row r="2185" ht="15">
      <c r="A2185" s="10"/>
    </row>
    <row r="2186" ht="15">
      <c r="A2186" s="10"/>
    </row>
    <row r="2187" ht="15">
      <c r="A2187" s="10"/>
    </row>
    <row r="2188" ht="15">
      <c r="A2188" s="10"/>
    </row>
    <row r="2189" ht="15">
      <c r="A2189" s="10"/>
    </row>
    <row r="2190" ht="15">
      <c r="A2190" s="10"/>
    </row>
    <row r="2191" ht="15">
      <c r="A2191" s="10"/>
    </row>
    <row r="2192" ht="15">
      <c r="A2192" s="10"/>
    </row>
    <row r="2193" ht="15">
      <c r="A2193" s="10"/>
    </row>
    <row r="2194" ht="15">
      <c r="A2194" s="10"/>
    </row>
    <row r="2195" ht="15">
      <c r="A2195" s="10"/>
    </row>
    <row r="2196" ht="15">
      <c r="A2196" s="10"/>
    </row>
    <row r="2197" ht="15">
      <c r="A2197" s="10"/>
    </row>
    <row r="2198" ht="15">
      <c r="A2198" s="10"/>
    </row>
    <row r="2199" ht="15">
      <c r="A2199" s="10"/>
    </row>
    <row r="2200" ht="15">
      <c r="A2200" s="10"/>
    </row>
    <row r="2201" ht="15">
      <c r="A2201" s="10"/>
    </row>
    <row r="2202" ht="15">
      <c r="A2202" s="10"/>
    </row>
    <row r="2203" ht="15">
      <c r="A2203" s="10"/>
    </row>
    <row r="2204" ht="15">
      <c r="A2204" s="10"/>
    </row>
    <row r="2205" ht="15">
      <c r="A2205" s="10"/>
    </row>
    <row r="2206" ht="15">
      <c r="A2206" s="10"/>
    </row>
    <row r="2207" ht="15">
      <c r="A2207" s="10"/>
    </row>
    <row r="2208" ht="15">
      <c r="A2208" s="10"/>
    </row>
    <row r="2209" ht="15">
      <c r="A2209" s="10"/>
    </row>
    <row r="2210" ht="15">
      <c r="A2210" s="10"/>
    </row>
    <row r="2211" ht="15">
      <c r="A2211" s="10"/>
    </row>
    <row r="2212" ht="15">
      <c r="A2212" s="10"/>
    </row>
    <row r="2213" ht="15">
      <c r="A2213" s="10"/>
    </row>
    <row r="2214" ht="15">
      <c r="A2214" s="10"/>
    </row>
    <row r="2215" ht="15">
      <c r="A2215" s="10"/>
    </row>
    <row r="2216" ht="15">
      <c r="A2216" s="10"/>
    </row>
    <row r="2217" ht="15">
      <c r="A2217" s="10"/>
    </row>
    <row r="2218" ht="15">
      <c r="A2218" s="10"/>
    </row>
    <row r="2219" ht="15">
      <c r="A2219" s="10"/>
    </row>
    <row r="2220" ht="15">
      <c r="A2220" s="10"/>
    </row>
    <row r="2221" ht="15">
      <c r="A2221" s="10"/>
    </row>
    <row r="2222" ht="15">
      <c r="A2222" s="10"/>
    </row>
    <row r="2223" ht="15">
      <c r="A2223" s="10"/>
    </row>
    <row r="2224" ht="15">
      <c r="A2224" s="10"/>
    </row>
    <row r="2225" ht="15">
      <c r="A2225" s="10"/>
    </row>
    <row r="2226" ht="15">
      <c r="A2226" s="10"/>
    </row>
    <row r="2227" ht="15">
      <c r="A2227" s="10"/>
    </row>
    <row r="2228" ht="15">
      <c r="A2228" s="10"/>
    </row>
    <row r="2229" ht="15">
      <c r="A2229" s="10"/>
    </row>
    <row r="2230" ht="15">
      <c r="A2230" s="10"/>
    </row>
    <row r="2231" ht="15">
      <c r="A2231" s="10"/>
    </row>
    <row r="2232" ht="15">
      <c r="A2232" s="10"/>
    </row>
    <row r="2233" ht="15">
      <c r="A2233" s="10"/>
    </row>
    <row r="2234" ht="15">
      <c r="A2234" s="10"/>
    </row>
    <row r="2235" ht="15">
      <c r="A2235" s="10"/>
    </row>
    <row r="2236" ht="15">
      <c r="A2236" s="10"/>
    </row>
    <row r="2237" ht="15">
      <c r="A2237" s="10"/>
    </row>
    <row r="2238" ht="15">
      <c r="A2238" s="10"/>
    </row>
    <row r="2239" ht="15">
      <c r="A2239" s="10"/>
    </row>
    <row r="2240" ht="15">
      <c r="A2240" s="10"/>
    </row>
    <row r="2241" ht="15">
      <c r="A2241" s="10"/>
    </row>
    <row r="2242" ht="15">
      <c r="A2242" s="10"/>
    </row>
    <row r="2243" ht="15">
      <c r="A2243" s="10"/>
    </row>
    <row r="2244" ht="15">
      <c r="A2244" s="10"/>
    </row>
    <row r="2245" ht="15">
      <c r="A2245" s="10"/>
    </row>
    <row r="2246" ht="15">
      <c r="A2246" s="10"/>
    </row>
    <row r="2247" ht="15">
      <c r="A2247" s="10"/>
    </row>
    <row r="2248" ht="15">
      <c r="A2248" s="10"/>
    </row>
    <row r="2249" ht="15">
      <c r="A2249" s="10"/>
    </row>
    <row r="2250" ht="15">
      <c r="A2250" s="10"/>
    </row>
    <row r="2251" ht="15">
      <c r="A2251" s="10"/>
    </row>
    <row r="2252" ht="15">
      <c r="A2252" s="10"/>
    </row>
    <row r="2253" ht="15">
      <c r="A2253" s="10"/>
    </row>
    <row r="2254" ht="15">
      <c r="A2254" s="10"/>
    </row>
    <row r="2255" ht="15">
      <c r="A2255" s="10"/>
    </row>
    <row r="2256" ht="15">
      <c r="A2256" s="10"/>
    </row>
    <row r="2257" ht="15">
      <c r="A2257" s="10"/>
    </row>
    <row r="2258" ht="15">
      <c r="A2258" s="10"/>
    </row>
    <row r="2259" ht="15">
      <c r="A2259" s="10"/>
    </row>
    <row r="2260" ht="15">
      <c r="A2260" s="10"/>
    </row>
    <row r="2261" ht="15">
      <c r="A2261" s="10"/>
    </row>
    <row r="2262" ht="15">
      <c r="A2262" s="10"/>
    </row>
    <row r="2263" ht="15">
      <c r="A2263" s="10"/>
    </row>
    <row r="2264" ht="15">
      <c r="A2264" s="10"/>
    </row>
    <row r="2265" ht="15">
      <c r="A2265" s="10"/>
    </row>
    <row r="2266" ht="15">
      <c r="A2266" s="10"/>
    </row>
    <row r="2267" ht="15">
      <c r="A2267" s="10"/>
    </row>
    <row r="2268" ht="15">
      <c r="A2268" s="10"/>
    </row>
    <row r="2269" ht="15">
      <c r="A2269" s="10"/>
    </row>
    <row r="2270" ht="15">
      <c r="A2270" s="10"/>
    </row>
    <row r="2271" ht="15">
      <c r="A2271" s="10"/>
    </row>
    <row r="2272" ht="15">
      <c r="A2272" s="10"/>
    </row>
    <row r="2273" ht="15">
      <c r="A2273" s="10"/>
    </row>
    <row r="2274" ht="15">
      <c r="A2274" s="10"/>
    </row>
    <row r="2275" ht="15">
      <c r="A2275" s="10"/>
    </row>
    <row r="2276" ht="15">
      <c r="A2276" s="10"/>
    </row>
    <row r="2277" ht="15">
      <c r="A2277" s="10"/>
    </row>
    <row r="2278" ht="15">
      <c r="A2278" s="10"/>
    </row>
    <row r="2279" ht="15">
      <c r="A2279" s="10"/>
    </row>
    <row r="2280" ht="15">
      <c r="A2280" s="10"/>
    </row>
    <row r="2281" ht="15">
      <c r="A2281" s="10"/>
    </row>
    <row r="2282" ht="15">
      <c r="A2282" s="10"/>
    </row>
    <row r="2283" ht="15">
      <c r="A2283" s="10"/>
    </row>
    <row r="2284" ht="15">
      <c r="A2284" s="10"/>
    </row>
    <row r="2285" ht="15">
      <c r="A2285" s="10"/>
    </row>
    <row r="2286" ht="15">
      <c r="A2286" s="10"/>
    </row>
    <row r="2287" ht="15">
      <c r="A2287" s="10"/>
    </row>
    <row r="2288" ht="15">
      <c r="A2288" s="10"/>
    </row>
    <row r="2289" ht="15">
      <c r="A2289" s="10"/>
    </row>
    <row r="2290" ht="15">
      <c r="A2290" s="10"/>
    </row>
    <row r="2291" ht="15">
      <c r="A2291" s="10"/>
    </row>
    <row r="2292" ht="15">
      <c r="A2292" s="10"/>
    </row>
    <row r="2293" ht="15">
      <c r="A2293" s="10"/>
    </row>
    <row r="2294" ht="15">
      <c r="A2294" s="10"/>
    </row>
    <row r="2295" ht="15">
      <c r="A2295" s="10"/>
    </row>
    <row r="2296" ht="15">
      <c r="A2296" s="10"/>
    </row>
    <row r="2297" ht="15">
      <c r="A2297" s="10"/>
    </row>
    <row r="2298" ht="15">
      <c r="A2298" s="10"/>
    </row>
    <row r="2299" ht="15">
      <c r="A2299" s="10"/>
    </row>
    <row r="2300" ht="15">
      <c r="A2300" s="10"/>
    </row>
    <row r="2301" ht="15">
      <c r="A2301" s="10"/>
    </row>
    <row r="2302" ht="15">
      <c r="A2302" s="10"/>
    </row>
    <row r="2303" ht="15">
      <c r="A2303" s="10"/>
    </row>
    <row r="2304" ht="15">
      <c r="A2304" s="10"/>
    </row>
    <row r="2305" ht="15">
      <c r="A2305" s="10"/>
    </row>
    <row r="2306" ht="15">
      <c r="A2306" s="10"/>
    </row>
    <row r="2307" ht="15">
      <c r="A2307" s="10"/>
    </row>
    <row r="2308" ht="15">
      <c r="A2308" s="10"/>
    </row>
    <row r="2309" ht="15">
      <c r="A2309" s="10"/>
    </row>
    <row r="2310" ht="15">
      <c r="A2310" s="10"/>
    </row>
    <row r="2311" ht="15">
      <c r="A2311" s="10"/>
    </row>
    <row r="2312" ht="15">
      <c r="A2312" s="10"/>
    </row>
    <row r="2313" ht="15">
      <c r="A2313" s="10"/>
    </row>
    <row r="2314" ht="15">
      <c r="A2314" s="10"/>
    </row>
    <row r="2315" ht="15">
      <c r="A2315" s="10"/>
    </row>
    <row r="2316" ht="15">
      <c r="A2316" s="10"/>
    </row>
    <row r="2317" ht="15">
      <c r="A2317" s="10"/>
    </row>
    <row r="2318" ht="15">
      <c r="A2318" s="10"/>
    </row>
    <row r="2319" ht="15">
      <c r="A2319" s="10"/>
    </row>
    <row r="2320" ht="15">
      <c r="A2320" s="10"/>
    </row>
    <row r="2321" ht="15">
      <c r="A2321" s="10"/>
    </row>
    <row r="2322" ht="15">
      <c r="A2322" s="10"/>
    </row>
    <row r="2323" ht="15">
      <c r="A2323" s="10"/>
    </row>
    <row r="2324" ht="15">
      <c r="A2324" s="10"/>
    </row>
    <row r="2325" ht="15">
      <c r="A2325" s="10"/>
    </row>
    <row r="2326" ht="15">
      <c r="A2326" s="10"/>
    </row>
    <row r="2327" ht="15">
      <c r="A2327" s="10"/>
    </row>
    <row r="2328" ht="15">
      <c r="A2328" s="10"/>
    </row>
    <row r="2329" ht="15">
      <c r="A2329" s="10"/>
    </row>
    <row r="2330" ht="15">
      <c r="A2330" s="10"/>
    </row>
    <row r="2331" ht="15">
      <c r="A2331" s="10"/>
    </row>
    <row r="2332" ht="15">
      <c r="A2332" s="10"/>
    </row>
    <row r="2333" ht="15">
      <c r="A2333" s="10"/>
    </row>
    <row r="2334" ht="15">
      <c r="A2334" s="10"/>
    </row>
    <row r="2335" ht="15">
      <c r="A2335" s="10"/>
    </row>
    <row r="2336" ht="15">
      <c r="A2336" s="10"/>
    </row>
    <row r="2337" ht="15">
      <c r="A2337" s="10"/>
    </row>
    <row r="2338" ht="15">
      <c r="A2338" s="10"/>
    </row>
    <row r="2339" ht="15">
      <c r="A2339" s="10"/>
    </row>
    <row r="2340" ht="15">
      <c r="A2340" s="10"/>
    </row>
    <row r="2341" ht="15">
      <c r="A2341" s="10"/>
    </row>
    <row r="2342" ht="15">
      <c r="A2342" s="10"/>
    </row>
    <row r="2343" ht="15">
      <c r="A2343" s="10"/>
    </row>
    <row r="2344" ht="15">
      <c r="A2344" s="10"/>
    </row>
    <row r="2345" ht="15">
      <c r="A2345" s="10"/>
    </row>
    <row r="2346" ht="15">
      <c r="A2346" s="10"/>
    </row>
    <row r="2347" ht="15">
      <c r="A2347" s="10"/>
    </row>
    <row r="2348" ht="15">
      <c r="A2348" s="10"/>
    </row>
    <row r="2349" ht="15">
      <c r="A2349" s="10"/>
    </row>
    <row r="2350" ht="15">
      <c r="A2350" s="10"/>
    </row>
    <row r="2351" ht="15">
      <c r="A2351" s="10"/>
    </row>
    <row r="2352" ht="15">
      <c r="A2352" s="10"/>
    </row>
    <row r="2353" ht="15">
      <c r="A2353" s="10"/>
    </row>
    <row r="2354" ht="15">
      <c r="A2354" s="10"/>
    </row>
    <row r="2355" ht="15">
      <c r="A2355" s="10"/>
    </row>
    <row r="2356" ht="15">
      <c r="A2356" s="10"/>
    </row>
    <row r="2357" ht="15">
      <c r="A2357" s="10"/>
    </row>
    <row r="2358" ht="15">
      <c r="A2358" s="10"/>
    </row>
    <row r="2359" ht="15">
      <c r="A2359" s="10"/>
    </row>
    <row r="2360" ht="15">
      <c r="A2360" s="10"/>
    </row>
    <row r="2361" ht="15">
      <c r="A2361" s="10"/>
    </row>
    <row r="2362" ht="15">
      <c r="A2362" s="10"/>
    </row>
    <row r="2363" ht="15">
      <c r="A2363" s="10"/>
    </row>
    <row r="2364" ht="15">
      <c r="A2364" s="10"/>
    </row>
    <row r="2365" ht="15">
      <c r="A2365" s="10"/>
    </row>
    <row r="2366" ht="15">
      <c r="A2366" s="10"/>
    </row>
    <row r="2367" ht="15">
      <c r="A2367" s="10"/>
    </row>
    <row r="2368" ht="15">
      <c r="A2368" s="10"/>
    </row>
    <row r="2369" ht="15">
      <c r="A2369" s="10"/>
    </row>
    <row r="2370" ht="15">
      <c r="A2370" s="10"/>
    </row>
    <row r="2371" ht="15">
      <c r="A2371" s="10"/>
    </row>
    <row r="2372" ht="15">
      <c r="A2372" s="10"/>
    </row>
    <row r="2373" ht="15">
      <c r="A2373" s="10"/>
    </row>
    <row r="2374" ht="15">
      <c r="A2374" s="10"/>
    </row>
    <row r="2375" ht="15">
      <c r="A2375" s="10"/>
    </row>
    <row r="2376" ht="15">
      <c r="A2376" s="10"/>
    </row>
    <row r="2377" ht="15">
      <c r="A2377" s="10"/>
    </row>
    <row r="2378" ht="15">
      <c r="A2378" s="10"/>
    </row>
    <row r="2379" ht="15">
      <c r="A2379" s="10"/>
    </row>
    <row r="2380" ht="15">
      <c r="A2380" s="10"/>
    </row>
    <row r="2381" ht="15">
      <c r="A2381" s="10"/>
    </row>
    <row r="2382" ht="15">
      <c r="A2382" s="10"/>
    </row>
    <row r="2383" ht="15">
      <c r="A2383" s="10"/>
    </row>
    <row r="2384" ht="15">
      <c r="A2384" s="10"/>
    </row>
    <row r="2385" ht="15">
      <c r="A2385" s="10"/>
    </row>
    <row r="2386" ht="15">
      <c r="A2386" s="10"/>
    </row>
    <row r="2387" ht="15">
      <c r="A2387" s="10"/>
    </row>
    <row r="2388" ht="15">
      <c r="A2388" s="10"/>
    </row>
    <row r="2389" ht="15">
      <c r="A2389" s="10"/>
    </row>
    <row r="2390" ht="15">
      <c r="A2390" s="10"/>
    </row>
    <row r="2391" ht="15">
      <c r="A2391" s="10"/>
    </row>
    <row r="2392" ht="15">
      <c r="A2392" s="10"/>
    </row>
    <row r="2393" ht="15">
      <c r="A2393" s="10"/>
    </row>
    <row r="2394" ht="15">
      <c r="A2394" s="10"/>
    </row>
    <row r="2395" ht="15">
      <c r="A2395" s="10"/>
    </row>
    <row r="2396" ht="15">
      <c r="A2396" s="10"/>
    </row>
    <row r="2397" ht="15">
      <c r="A2397" s="10"/>
    </row>
    <row r="2398" ht="15">
      <c r="A2398" s="10"/>
    </row>
    <row r="2399" ht="15">
      <c r="A2399" s="10"/>
    </row>
    <row r="2400" ht="15">
      <c r="A2400" s="10"/>
    </row>
    <row r="2401" ht="15">
      <c r="A2401" s="10"/>
    </row>
    <row r="2402" ht="15">
      <c r="A2402" s="10"/>
    </row>
    <row r="2403" ht="15">
      <c r="A2403" s="10"/>
    </row>
    <row r="2404" ht="15">
      <c r="A2404" s="10"/>
    </row>
    <row r="2405" ht="15">
      <c r="A2405" s="10"/>
    </row>
    <row r="2406" ht="15">
      <c r="A2406" s="10"/>
    </row>
    <row r="2407" ht="15">
      <c r="A2407" s="10"/>
    </row>
    <row r="2408" ht="15">
      <c r="A2408" s="10"/>
    </row>
    <row r="2409" ht="15">
      <c r="A2409" s="10"/>
    </row>
    <row r="2410" ht="15">
      <c r="A2410" s="10"/>
    </row>
    <row r="2411" ht="15">
      <c r="A2411" s="10"/>
    </row>
    <row r="2412" ht="15">
      <c r="A2412" s="10"/>
    </row>
    <row r="2413" ht="15">
      <c r="A2413" s="10"/>
    </row>
    <row r="2414" ht="15">
      <c r="A2414" s="10"/>
    </row>
    <row r="2415" ht="15">
      <c r="A2415" s="10"/>
    </row>
    <row r="2416" ht="15">
      <c r="A2416" s="10"/>
    </row>
    <row r="2417" ht="15">
      <c r="A2417" s="10"/>
    </row>
    <row r="2418" ht="15">
      <c r="A2418" s="10"/>
    </row>
    <row r="2419" ht="15">
      <c r="A2419" s="10"/>
    </row>
    <row r="2420" ht="15">
      <c r="A2420" s="10"/>
    </row>
    <row r="2421" ht="15">
      <c r="A2421" s="10"/>
    </row>
    <row r="2422" ht="15">
      <c r="A2422" s="10"/>
    </row>
    <row r="2423" ht="15">
      <c r="A2423" s="10"/>
    </row>
    <row r="2424" ht="15">
      <c r="A2424" s="10"/>
    </row>
    <row r="2425" ht="15">
      <c r="A2425" s="10"/>
    </row>
    <row r="2426" ht="15">
      <c r="A2426" s="10"/>
    </row>
    <row r="2427" ht="15">
      <c r="A2427" s="10"/>
    </row>
    <row r="2428" ht="15">
      <c r="A2428" s="10"/>
    </row>
    <row r="2429" ht="15">
      <c r="A2429" s="10"/>
    </row>
    <row r="2430" ht="15">
      <c r="A2430" s="10"/>
    </row>
    <row r="2431" ht="15">
      <c r="A2431" s="10"/>
    </row>
    <row r="2432" ht="15">
      <c r="A2432" s="10"/>
    </row>
    <row r="2433" ht="15">
      <c r="A2433" s="10"/>
    </row>
    <row r="2434" ht="15">
      <c r="A2434" s="10"/>
    </row>
    <row r="2435" ht="15">
      <c r="A2435" s="10"/>
    </row>
    <row r="2436" ht="15">
      <c r="A2436" s="10"/>
    </row>
    <row r="2437" ht="15">
      <c r="A2437" s="10"/>
    </row>
    <row r="2438" ht="15">
      <c r="A2438" s="10"/>
    </row>
    <row r="2439" ht="15">
      <c r="A2439" s="10"/>
    </row>
    <row r="2440" ht="15">
      <c r="A2440" s="10"/>
    </row>
    <row r="2441" ht="15">
      <c r="A2441" s="10"/>
    </row>
    <row r="2442" ht="15">
      <c r="A2442" s="10"/>
    </row>
    <row r="2443" ht="15">
      <c r="A2443" s="10"/>
    </row>
    <row r="2444" ht="15">
      <c r="A2444" s="10"/>
    </row>
    <row r="2445" ht="15">
      <c r="A2445" s="10"/>
    </row>
    <row r="2446" ht="15">
      <c r="A2446" s="10"/>
    </row>
    <row r="2447" ht="15">
      <c r="A2447" s="10"/>
    </row>
    <row r="2448" ht="15">
      <c r="A2448" s="10"/>
    </row>
    <row r="2449" ht="15">
      <c r="A2449" s="10"/>
    </row>
    <row r="2450" ht="15">
      <c r="A2450" s="10"/>
    </row>
    <row r="2451" ht="15">
      <c r="A2451" s="10"/>
    </row>
    <row r="2452" ht="15">
      <c r="A2452" s="10"/>
    </row>
    <row r="2453" ht="15">
      <c r="A2453" s="10"/>
    </row>
    <row r="2454" ht="15">
      <c r="A2454" s="10"/>
    </row>
    <row r="2455" ht="15">
      <c r="A2455" s="10"/>
    </row>
    <row r="2456" ht="15">
      <c r="A2456" s="10"/>
    </row>
    <row r="2457" ht="15">
      <c r="A2457" s="10"/>
    </row>
    <row r="2458" ht="15">
      <c r="A2458" s="10"/>
    </row>
    <row r="2459" ht="15">
      <c r="A2459" s="10"/>
    </row>
    <row r="2460" ht="15">
      <c r="A2460" s="10"/>
    </row>
    <row r="2461" ht="15">
      <c r="A2461" s="10"/>
    </row>
    <row r="2462" ht="15">
      <c r="A2462" s="10"/>
    </row>
    <row r="2463" ht="15">
      <c r="A2463" s="10"/>
    </row>
    <row r="2464" ht="15">
      <c r="A2464" s="10"/>
    </row>
    <row r="2465" ht="15">
      <c r="A2465" s="10"/>
    </row>
    <row r="2466" ht="15">
      <c r="A2466" s="10"/>
    </row>
    <row r="2467" ht="15">
      <c r="A2467" s="10"/>
    </row>
    <row r="2468" ht="15">
      <c r="A2468" s="10"/>
    </row>
    <row r="2469" ht="15">
      <c r="A2469" s="10"/>
    </row>
    <row r="2470" ht="15">
      <c r="A2470" s="10"/>
    </row>
    <row r="2471" ht="15">
      <c r="A2471" s="10"/>
    </row>
    <row r="2472" ht="15">
      <c r="A2472" s="10"/>
    </row>
    <row r="2473" ht="15">
      <c r="A2473" s="10"/>
    </row>
    <row r="2474" ht="15">
      <c r="A2474" s="10"/>
    </row>
    <row r="2475" ht="15">
      <c r="A2475" s="10"/>
    </row>
    <row r="2476" ht="15">
      <c r="A2476" s="10"/>
    </row>
    <row r="2477" ht="15">
      <c r="A2477" s="10"/>
    </row>
    <row r="2478" ht="15">
      <c r="A2478" s="10"/>
    </row>
    <row r="2479" ht="15">
      <c r="A2479" s="10"/>
    </row>
    <row r="2480" ht="15">
      <c r="A2480" s="10"/>
    </row>
    <row r="2481" ht="15">
      <c r="A2481" s="10"/>
    </row>
    <row r="2482" ht="15">
      <c r="A2482" s="10"/>
    </row>
    <row r="2483" ht="15">
      <c r="A2483" s="10"/>
    </row>
    <row r="2484" ht="15">
      <c r="A2484" s="10"/>
    </row>
    <row r="2485" ht="15">
      <c r="A2485" s="10"/>
    </row>
    <row r="2486" ht="15">
      <c r="A2486" s="10"/>
    </row>
    <row r="2487" ht="15">
      <c r="A2487" s="10"/>
    </row>
    <row r="2488" ht="15">
      <c r="A2488" s="10"/>
    </row>
    <row r="2489" ht="15">
      <c r="A2489" s="10"/>
    </row>
    <row r="2490" ht="15">
      <c r="A2490" s="10"/>
    </row>
    <row r="2491" ht="15">
      <c r="A2491" s="10"/>
    </row>
    <row r="2492" ht="15">
      <c r="A2492" s="10"/>
    </row>
    <row r="2493" ht="15">
      <c r="A2493" s="10"/>
    </row>
    <row r="2494" ht="15">
      <c r="A2494" s="10"/>
    </row>
    <row r="2495" ht="15">
      <c r="A2495" s="10"/>
    </row>
    <row r="2496" ht="15">
      <c r="A2496" s="10"/>
    </row>
    <row r="2497" ht="15">
      <c r="A2497" s="10"/>
    </row>
    <row r="2498" ht="15">
      <c r="A2498" s="10"/>
    </row>
    <row r="2499" ht="15">
      <c r="A2499" s="10"/>
    </row>
    <row r="2500" ht="15">
      <c r="A2500" s="10"/>
    </row>
    <row r="2501" ht="15">
      <c r="A2501" s="10"/>
    </row>
    <row r="2502" ht="15">
      <c r="A2502" s="10"/>
    </row>
    <row r="2503" ht="15">
      <c r="A2503" s="10"/>
    </row>
    <row r="2504" ht="15">
      <c r="A2504" s="10"/>
    </row>
    <row r="2505" ht="15">
      <c r="A2505" s="10"/>
    </row>
    <row r="2506" ht="15">
      <c r="A2506" s="10"/>
    </row>
    <row r="2507" ht="15">
      <c r="A2507" s="10"/>
    </row>
    <row r="2508" ht="15">
      <c r="A2508" s="10"/>
    </row>
    <row r="2509" ht="15">
      <c r="A2509" s="10"/>
    </row>
    <row r="2510" ht="15">
      <c r="A2510" s="10"/>
    </row>
    <row r="2511" ht="15">
      <c r="A2511" s="10"/>
    </row>
    <row r="2512" ht="15">
      <c r="A2512" s="10"/>
    </row>
    <row r="2513" ht="15">
      <c r="A2513" s="10"/>
    </row>
    <row r="2514" ht="15">
      <c r="A2514" s="10"/>
    </row>
    <row r="2515" ht="15">
      <c r="A2515" s="10"/>
    </row>
    <row r="2516" ht="15">
      <c r="A2516" s="10"/>
    </row>
    <row r="2517" ht="15">
      <c r="A2517" s="10"/>
    </row>
    <row r="2518" ht="15">
      <c r="A2518" s="10"/>
    </row>
    <row r="2519" ht="15">
      <c r="A2519" s="10"/>
    </row>
    <row r="2520" ht="15">
      <c r="A2520" s="10"/>
    </row>
    <row r="2521" ht="15">
      <c r="A2521" s="10"/>
    </row>
    <row r="2522" ht="15">
      <c r="A2522" s="10"/>
    </row>
    <row r="2523" ht="15">
      <c r="A2523" s="10"/>
    </row>
    <row r="2524" ht="15">
      <c r="A2524" s="10"/>
    </row>
    <row r="2525" ht="15">
      <c r="A2525" s="10"/>
    </row>
    <row r="2526" ht="15">
      <c r="A2526" s="10"/>
    </row>
    <row r="2527" ht="15">
      <c r="A2527" s="10"/>
    </row>
    <row r="2528" ht="15">
      <c r="A2528" s="10"/>
    </row>
    <row r="2529" ht="15">
      <c r="A2529" s="10"/>
    </row>
    <row r="2530" ht="15">
      <c r="A2530" s="10"/>
    </row>
    <row r="2531" ht="15">
      <c r="A2531" s="10"/>
    </row>
    <row r="2532" ht="15">
      <c r="A2532" s="10"/>
    </row>
    <row r="2533" ht="15">
      <c r="A2533" s="10"/>
    </row>
    <row r="2534" ht="15">
      <c r="A2534" s="10"/>
    </row>
    <row r="2535" ht="15">
      <c r="A2535" s="10"/>
    </row>
    <row r="2536" ht="15">
      <c r="A2536" s="10"/>
    </row>
    <row r="2537" ht="15">
      <c r="A2537" s="10"/>
    </row>
    <row r="2538" ht="15">
      <c r="A2538" s="10"/>
    </row>
    <row r="2539" ht="15">
      <c r="A2539" s="10"/>
    </row>
    <row r="2540" ht="15">
      <c r="A2540" s="10"/>
    </row>
    <row r="2541" ht="15">
      <c r="A2541" s="10"/>
    </row>
    <row r="2542" ht="15">
      <c r="A2542" s="10"/>
    </row>
    <row r="2543" ht="15">
      <c r="A2543" s="10"/>
    </row>
    <row r="2544" ht="15">
      <c r="A2544" s="10"/>
    </row>
    <row r="2545" ht="15">
      <c r="A2545" s="10"/>
    </row>
    <row r="2546" ht="15">
      <c r="A2546" s="10"/>
    </row>
    <row r="2547" ht="15">
      <c r="A2547" s="10"/>
    </row>
    <row r="2548" ht="15">
      <c r="A2548" s="10"/>
    </row>
    <row r="2549" ht="15">
      <c r="A2549" s="10"/>
    </row>
    <row r="2550" ht="15">
      <c r="A2550" s="10"/>
    </row>
    <row r="2551" ht="15">
      <c r="A2551" s="10"/>
    </row>
    <row r="2552" ht="15">
      <c r="A2552" s="10"/>
    </row>
    <row r="2553" ht="15">
      <c r="A2553" s="10"/>
    </row>
    <row r="2554" ht="15">
      <c r="A2554" s="10"/>
    </row>
    <row r="2555" ht="15">
      <c r="A2555" s="10"/>
    </row>
    <row r="2556" ht="15">
      <c r="A2556" s="10"/>
    </row>
    <row r="2557" ht="15">
      <c r="A2557" s="10"/>
    </row>
    <row r="2558" ht="15">
      <c r="A2558" s="10"/>
    </row>
    <row r="2559" ht="15">
      <c r="A2559" s="10"/>
    </row>
    <row r="2560" ht="15">
      <c r="A2560" s="10"/>
    </row>
    <row r="2561" ht="15">
      <c r="A2561" s="10"/>
    </row>
    <row r="2562" ht="15">
      <c r="A2562" s="10"/>
    </row>
    <row r="2563" ht="15">
      <c r="A2563" s="10"/>
    </row>
    <row r="2564" ht="15">
      <c r="A2564" s="10"/>
    </row>
    <row r="2565" ht="15">
      <c r="A2565" s="10"/>
    </row>
    <row r="2566" ht="15">
      <c r="A2566" s="10"/>
    </row>
    <row r="2567" ht="15">
      <c r="A2567" s="10"/>
    </row>
    <row r="2568" ht="15">
      <c r="A2568" s="10"/>
    </row>
    <row r="2569" ht="15">
      <c r="A2569" s="10"/>
    </row>
    <row r="2570" ht="15">
      <c r="A2570" s="10"/>
    </row>
    <row r="2571" ht="15">
      <c r="A2571" s="10"/>
    </row>
    <row r="2572" ht="15">
      <c r="A2572" s="10"/>
    </row>
    <row r="2573" ht="15">
      <c r="A2573" s="10"/>
    </row>
    <row r="2574" ht="15">
      <c r="A2574" s="10"/>
    </row>
    <row r="2575" ht="15">
      <c r="A2575" s="10"/>
    </row>
    <row r="2576" ht="15">
      <c r="A2576" s="10"/>
    </row>
    <row r="2577" ht="15">
      <c r="A2577" s="10"/>
    </row>
    <row r="2578" ht="15">
      <c r="A2578" s="10"/>
    </row>
    <row r="2579" ht="15">
      <c r="A2579" s="10"/>
    </row>
    <row r="2580" ht="15">
      <c r="A2580" s="10"/>
    </row>
    <row r="2581" ht="15">
      <c r="A2581" s="10"/>
    </row>
    <row r="2582" ht="15">
      <c r="A2582" s="10"/>
    </row>
    <row r="2583" ht="15">
      <c r="A2583" s="10"/>
    </row>
    <row r="2584" ht="15">
      <c r="A2584" s="10"/>
    </row>
    <row r="2585" ht="15">
      <c r="A2585" s="10"/>
    </row>
    <row r="2586" ht="15">
      <c r="A2586" s="10"/>
    </row>
    <row r="2587" ht="15">
      <c r="A2587" s="10"/>
    </row>
    <row r="2588" ht="15">
      <c r="A2588" s="10"/>
    </row>
    <row r="2589" ht="15">
      <c r="A2589" s="10"/>
    </row>
    <row r="2590" ht="15">
      <c r="A2590" s="10"/>
    </row>
    <row r="2591" ht="15">
      <c r="A2591" s="10"/>
    </row>
    <row r="2592" ht="15">
      <c r="A2592" s="10"/>
    </row>
    <row r="2593" ht="15">
      <c r="A2593" s="10"/>
    </row>
    <row r="2594" ht="15">
      <c r="A2594" s="10"/>
    </row>
    <row r="2595" ht="15">
      <c r="A2595" s="10"/>
    </row>
    <row r="2596" ht="15">
      <c r="A2596" s="10"/>
    </row>
    <row r="2597" ht="15">
      <c r="A2597" s="10"/>
    </row>
    <row r="2598" ht="15">
      <c r="A2598" s="10"/>
    </row>
    <row r="2599" ht="15">
      <c r="A2599" s="10"/>
    </row>
    <row r="2600" ht="15">
      <c r="A2600" s="10"/>
    </row>
    <row r="2601" ht="15">
      <c r="A2601" s="10"/>
    </row>
    <row r="2602" ht="15">
      <c r="A2602" s="10"/>
    </row>
    <row r="2603" ht="15">
      <c r="A2603" s="10"/>
    </row>
    <row r="2604" ht="15">
      <c r="A2604" s="10"/>
    </row>
    <row r="2605" ht="15">
      <c r="A2605" s="10"/>
    </row>
    <row r="2606" ht="15">
      <c r="A2606" s="10"/>
    </row>
    <row r="2607" ht="15">
      <c r="A2607" s="10"/>
    </row>
    <row r="2608" ht="15">
      <c r="A2608" s="10"/>
    </row>
    <row r="2609" ht="15">
      <c r="A2609" s="10"/>
    </row>
    <row r="2610" ht="15">
      <c r="A2610" s="10"/>
    </row>
    <row r="2611" ht="15">
      <c r="A2611" s="10"/>
    </row>
    <row r="2612" ht="15">
      <c r="A2612" s="10"/>
    </row>
    <row r="2613" ht="15">
      <c r="A2613" s="10"/>
    </row>
    <row r="2614" ht="15">
      <c r="A2614" s="10"/>
    </row>
    <row r="2615" ht="15">
      <c r="A2615" s="10"/>
    </row>
    <row r="2616" ht="15">
      <c r="A2616" s="10"/>
    </row>
    <row r="2617" ht="15">
      <c r="A2617" s="10"/>
    </row>
    <row r="2618" ht="15">
      <c r="A2618" s="10"/>
    </row>
    <row r="2619" ht="15">
      <c r="A2619" s="10"/>
    </row>
    <row r="2620" ht="15">
      <c r="A2620" s="10"/>
    </row>
    <row r="2621" ht="15">
      <c r="A2621" s="10"/>
    </row>
    <row r="2622" ht="15">
      <c r="A2622" s="10"/>
    </row>
    <row r="2623" ht="15">
      <c r="A2623" s="10"/>
    </row>
    <row r="2624" ht="15">
      <c r="A2624" s="10"/>
    </row>
    <row r="2625" ht="15">
      <c r="A2625" s="10"/>
    </row>
    <row r="2626" ht="15">
      <c r="A2626" s="10"/>
    </row>
    <row r="2627" ht="15">
      <c r="A2627" s="10"/>
    </row>
    <row r="2628" ht="15">
      <c r="A2628" s="10"/>
    </row>
    <row r="2629" ht="15">
      <c r="A2629" s="10"/>
    </row>
    <row r="2630" ht="15">
      <c r="A2630" s="10"/>
    </row>
    <row r="2631" ht="15">
      <c r="A2631" s="10"/>
    </row>
    <row r="2632" ht="15">
      <c r="A2632" s="10"/>
    </row>
    <row r="2633" ht="15">
      <c r="A2633" s="10"/>
    </row>
    <row r="2634" ht="15">
      <c r="A2634" s="10"/>
    </row>
    <row r="2635" ht="15">
      <c r="A2635" s="10"/>
    </row>
    <row r="2636" ht="15">
      <c r="A2636" s="10"/>
    </row>
    <row r="2637" ht="15">
      <c r="A2637" s="10"/>
    </row>
    <row r="2638" ht="15">
      <c r="A2638" s="10"/>
    </row>
    <row r="2639" ht="15">
      <c r="A2639" s="10"/>
    </row>
    <row r="2640" ht="15">
      <c r="A2640" s="10"/>
    </row>
    <row r="2641" ht="15">
      <c r="A2641" s="10"/>
    </row>
    <row r="2642" ht="15">
      <c r="A2642" s="10"/>
    </row>
    <row r="2643" ht="15">
      <c r="A2643" s="10"/>
    </row>
    <row r="2644" ht="15">
      <c r="A2644" s="10"/>
    </row>
    <row r="2645" ht="15">
      <c r="A2645" s="10"/>
    </row>
    <row r="2646" ht="15">
      <c r="A2646" s="10"/>
    </row>
    <row r="2647" ht="15">
      <c r="A2647" s="10"/>
    </row>
    <row r="2648" ht="15">
      <c r="A2648" s="10"/>
    </row>
    <row r="2649" ht="15">
      <c r="A2649" s="10"/>
    </row>
    <row r="2650" ht="15">
      <c r="A2650" s="10"/>
    </row>
    <row r="2651" ht="15">
      <c r="A2651" s="10"/>
    </row>
    <row r="2652" ht="15">
      <c r="A2652" s="10"/>
    </row>
    <row r="2653" ht="15">
      <c r="A2653" s="10"/>
    </row>
    <row r="2654" ht="15">
      <c r="A2654" s="10"/>
    </row>
    <row r="2655" ht="15">
      <c r="A2655" s="10"/>
    </row>
    <row r="2656" ht="15">
      <c r="A2656" s="10"/>
    </row>
    <row r="2657" ht="15">
      <c r="A2657" s="10"/>
    </row>
    <row r="2658" ht="15">
      <c r="A2658" s="10"/>
    </row>
    <row r="2659" ht="15">
      <c r="A2659" s="10"/>
    </row>
    <row r="2660" ht="15">
      <c r="A2660" s="10"/>
    </row>
    <row r="2661" ht="15">
      <c r="A2661" s="10"/>
    </row>
    <row r="2662" ht="15">
      <c r="A2662" s="10"/>
    </row>
    <row r="2663" ht="15">
      <c r="A2663" s="10"/>
    </row>
    <row r="2664" ht="15">
      <c r="A2664" s="10"/>
    </row>
    <row r="2665" ht="15">
      <c r="A2665" s="10"/>
    </row>
    <row r="2666" ht="15">
      <c r="A2666" s="10"/>
    </row>
    <row r="2667" ht="15">
      <c r="A2667" s="10"/>
    </row>
    <row r="2668" ht="15">
      <c r="A2668" s="10"/>
    </row>
    <row r="2669" ht="15">
      <c r="A2669" s="10"/>
    </row>
    <row r="2670" ht="15">
      <c r="A2670" s="10"/>
    </row>
    <row r="2671" ht="15">
      <c r="A2671" s="10"/>
    </row>
    <row r="2672" ht="15">
      <c r="A2672" s="10"/>
    </row>
    <row r="2673" ht="15">
      <c r="A2673" s="10"/>
    </row>
    <row r="2674" ht="15">
      <c r="A2674" s="10"/>
    </row>
    <row r="2675" ht="15">
      <c r="A2675" s="10"/>
    </row>
    <row r="2676" ht="15">
      <c r="A2676" s="10"/>
    </row>
    <row r="2677" ht="15">
      <c r="A2677" s="10"/>
    </row>
    <row r="2678" ht="15">
      <c r="A2678" s="10"/>
    </row>
    <row r="2679" ht="15">
      <c r="A2679" s="10"/>
    </row>
    <row r="2680" ht="15">
      <c r="A2680" s="10"/>
    </row>
    <row r="2681" ht="15">
      <c r="A2681" s="10"/>
    </row>
    <row r="2682" ht="15">
      <c r="A2682" s="10"/>
    </row>
    <row r="2683" ht="15">
      <c r="A2683" s="10"/>
    </row>
    <row r="2684" ht="15">
      <c r="A2684" s="10"/>
    </row>
    <row r="2685" ht="15">
      <c r="A2685" s="10"/>
    </row>
    <row r="2686" ht="15">
      <c r="A2686" s="10"/>
    </row>
    <row r="2687" ht="15">
      <c r="A2687" s="10"/>
    </row>
    <row r="2688" ht="15">
      <c r="A2688" s="10"/>
    </row>
    <row r="2689" ht="15">
      <c r="A2689" s="10"/>
    </row>
    <row r="2690" ht="15">
      <c r="A2690" s="10"/>
    </row>
    <row r="2691" ht="15">
      <c r="A2691" s="10"/>
    </row>
    <row r="2692" ht="15">
      <c r="A2692" s="10"/>
    </row>
    <row r="2693" ht="15">
      <c r="A2693" s="10"/>
    </row>
    <row r="2694" ht="15">
      <c r="A2694" s="10"/>
    </row>
    <row r="2695" ht="15">
      <c r="A2695" s="10"/>
    </row>
    <row r="2696" ht="15">
      <c r="A2696" s="10"/>
    </row>
    <row r="2697" ht="15">
      <c r="A2697" s="10"/>
    </row>
    <row r="2698" ht="15">
      <c r="A2698" s="10"/>
    </row>
    <row r="2699" ht="15">
      <c r="A2699" s="10"/>
    </row>
    <row r="2700" ht="15">
      <c r="A2700" s="10"/>
    </row>
    <row r="2701" ht="15">
      <c r="A2701" s="10"/>
    </row>
    <row r="2702" ht="15">
      <c r="A2702" s="10"/>
    </row>
    <row r="2703" ht="15">
      <c r="A2703" s="10"/>
    </row>
    <row r="2704" ht="15">
      <c r="A2704" s="10"/>
    </row>
    <row r="2705" ht="15">
      <c r="A2705" s="10"/>
    </row>
    <row r="2706" ht="15">
      <c r="A2706" s="10"/>
    </row>
    <row r="2707" ht="15">
      <c r="A2707" s="10"/>
    </row>
    <row r="2708" ht="15">
      <c r="A2708" s="10"/>
    </row>
    <row r="2709" ht="15">
      <c r="A2709" s="10"/>
    </row>
    <row r="2710" ht="15">
      <c r="A2710" s="10"/>
    </row>
    <row r="2711" ht="15">
      <c r="A2711" s="10"/>
    </row>
    <row r="2712" ht="15">
      <c r="A2712" s="10"/>
    </row>
    <row r="2713" ht="15">
      <c r="A2713" s="10"/>
    </row>
    <row r="2714" ht="15">
      <c r="A2714" s="10"/>
    </row>
    <row r="2715" ht="15">
      <c r="A2715" s="10"/>
    </row>
    <row r="2716" ht="15">
      <c r="A2716" s="10"/>
    </row>
    <row r="2717" ht="15">
      <c r="A2717" s="10"/>
    </row>
    <row r="2718" ht="15">
      <c r="A2718" s="10"/>
    </row>
    <row r="2719" ht="15">
      <c r="A2719" s="10"/>
    </row>
    <row r="2720" ht="15">
      <c r="A2720" s="10"/>
    </row>
    <row r="2721" ht="15">
      <c r="A2721" s="10"/>
    </row>
    <row r="2722" ht="15">
      <c r="A2722" s="10"/>
    </row>
    <row r="2723" ht="15">
      <c r="A2723" s="10"/>
    </row>
    <row r="2724" ht="15">
      <c r="A2724" s="10"/>
    </row>
    <row r="2725" ht="15">
      <c r="A2725" s="10"/>
    </row>
    <row r="2726" ht="15">
      <c r="A2726" s="10"/>
    </row>
    <row r="2727" ht="15">
      <c r="A2727" s="10"/>
    </row>
    <row r="2728" ht="15">
      <c r="A2728" s="10"/>
    </row>
    <row r="2729" ht="15">
      <c r="A2729" s="10"/>
    </row>
    <row r="2730" ht="15">
      <c r="A2730" s="10"/>
    </row>
    <row r="2731" ht="15">
      <c r="A2731" s="10"/>
    </row>
    <row r="2732" ht="15">
      <c r="A2732" s="10"/>
    </row>
    <row r="2733" ht="15">
      <c r="A2733" s="10"/>
    </row>
    <row r="2734" ht="15">
      <c r="A2734" s="10"/>
    </row>
    <row r="2735" ht="15">
      <c r="A2735" s="10"/>
    </row>
    <row r="2736" ht="15">
      <c r="A2736" s="10"/>
    </row>
    <row r="2737" ht="15">
      <c r="A2737" s="10"/>
    </row>
    <row r="2738" ht="15">
      <c r="A2738" s="10"/>
    </row>
    <row r="2739" ht="15">
      <c r="A2739" s="10"/>
    </row>
    <row r="2740" ht="15">
      <c r="A2740" s="10"/>
    </row>
    <row r="2741" ht="15">
      <c r="A2741" s="10"/>
    </row>
    <row r="2742" ht="15">
      <c r="A2742" s="10"/>
    </row>
    <row r="2743" ht="15">
      <c r="A2743" s="10"/>
    </row>
    <row r="2744" ht="15">
      <c r="A2744" s="10"/>
    </row>
    <row r="2745" ht="15">
      <c r="A2745" s="10"/>
    </row>
    <row r="2746" ht="15">
      <c r="A2746" s="10"/>
    </row>
    <row r="2747" ht="15">
      <c r="A2747" s="10"/>
    </row>
    <row r="2748" ht="15">
      <c r="A2748" s="10"/>
    </row>
    <row r="2749" ht="15">
      <c r="A2749" s="10"/>
    </row>
    <row r="2750" ht="15">
      <c r="A2750" s="10"/>
    </row>
    <row r="2751" ht="15">
      <c r="A2751" s="10"/>
    </row>
    <row r="2752" ht="15">
      <c r="A2752" s="10"/>
    </row>
    <row r="2753" ht="15">
      <c r="A2753" s="10"/>
    </row>
    <row r="2754" ht="15">
      <c r="A2754" s="10"/>
    </row>
    <row r="2755" ht="15">
      <c r="A2755" s="10"/>
    </row>
    <row r="2756" ht="15">
      <c r="A2756" s="10"/>
    </row>
    <row r="2757" ht="15">
      <c r="A2757" s="10"/>
    </row>
    <row r="2758" ht="15">
      <c r="A2758" s="10"/>
    </row>
    <row r="2759" ht="15">
      <c r="A2759" s="10"/>
    </row>
    <row r="2760" ht="15">
      <c r="A2760" s="10"/>
    </row>
    <row r="2761" ht="15">
      <c r="A2761" s="10"/>
    </row>
    <row r="2762" ht="15">
      <c r="A2762" s="10"/>
    </row>
    <row r="2763" ht="15">
      <c r="A2763" s="10"/>
    </row>
    <row r="2764" ht="15">
      <c r="A2764" s="10"/>
    </row>
    <row r="2765" ht="15">
      <c r="A2765" s="10"/>
    </row>
    <row r="2766" ht="15">
      <c r="A2766" s="10"/>
    </row>
    <row r="2767" ht="15">
      <c r="A2767" s="10"/>
    </row>
    <row r="2768" ht="15">
      <c r="A2768" s="10"/>
    </row>
    <row r="2769" ht="15">
      <c r="A2769" s="10"/>
    </row>
    <row r="2770" ht="15">
      <c r="A2770" s="10"/>
    </row>
    <row r="2771" ht="15">
      <c r="A2771" s="10"/>
    </row>
    <row r="2772" ht="15">
      <c r="A2772" s="10"/>
    </row>
    <row r="2773" ht="15">
      <c r="A2773" s="10"/>
    </row>
    <row r="2774" ht="15">
      <c r="A2774" s="10"/>
    </row>
    <row r="2775" ht="15">
      <c r="A2775" s="10"/>
    </row>
    <row r="2776" ht="15">
      <c r="A2776" s="10"/>
    </row>
    <row r="2777" ht="15">
      <c r="A2777" s="10"/>
    </row>
    <row r="2778" ht="15">
      <c r="A2778" s="10"/>
    </row>
    <row r="2779" ht="15">
      <c r="A2779" s="10"/>
    </row>
    <row r="2780" ht="15">
      <c r="A2780" s="10"/>
    </row>
    <row r="2781" ht="15">
      <c r="A2781" s="10"/>
    </row>
    <row r="2782" ht="15">
      <c r="A2782" s="10"/>
    </row>
    <row r="2783" ht="15">
      <c r="A2783" s="10"/>
    </row>
    <row r="2784" ht="15">
      <c r="A2784" s="10"/>
    </row>
    <row r="2785" ht="15">
      <c r="A2785" s="10"/>
    </row>
    <row r="2786" ht="15">
      <c r="A2786" s="10"/>
    </row>
    <row r="2787" ht="15">
      <c r="A2787" s="10"/>
    </row>
    <row r="2788" ht="15">
      <c r="A2788" s="10"/>
    </row>
    <row r="2789" ht="15">
      <c r="A2789" s="10"/>
    </row>
    <row r="2790" ht="15">
      <c r="A2790" s="10"/>
    </row>
    <row r="2791" ht="15">
      <c r="A2791" s="10"/>
    </row>
    <row r="2792" ht="15">
      <c r="A2792" s="10"/>
    </row>
    <row r="2793" ht="15">
      <c r="A2793" s="10"/>
    </row>
    <row r="2794" ht="15">
      <c r="A2794" s="10"/>
    </row>
    <row r="2795" ht="15">
      <c r="A2795" s="10"/>
    </row>
    <row r="2796" ht="15">
      <c r="A2796" s="10"/>
    </row>
    <row r="2797" ht="15">
      <c r="A2797" s="10"/>
    </row>
    <row r="2798" ht="15">
      <c r="A2798" s="10"/>
    </row>
    <row r="2799" ht="15">
      <c r="A2799" s="10"/>
    </row>
    <row r="2800" ht="15">
      <c r="A2800" s="10"/>
    </row>
    <row r="2801" ht="15">
      <c r="A2801" s="10"/>
    </row>
    <row r="2802" ht="15">
      <c r="A2802" s="10"/>
    </row>
    <row r="2803" ht="15">
      <c r="A2803" s="10"/>
    </row>
    <row r="2804" ht="15">
      <c r="A2804" s="10"/>
    </row>
    <row r="2805" ht="15">
      <c r="A2805" s="10"/>
    </row>
    <row r="2806" ht="15">
      <c r="A2806" s="10"/>
    </row>
    <row r="2807" ht="15">
      <c r="A2807" s="10"/>
    </row>
    <row r="2808" ht="15">
      <c r="A2808" s="10"/>
    </row>
    <row r="2809" ht="15">
      <c r="A2809" s="10"/>
    </row>
    <row r="2810" ht="15">
      <c r="A2810" s="10"/>
    </row>
    <row r="2811" ht="15">
      <c r="A2811" s="10"/>
    </row>
    <row r="2812" ht="15">
      <c r="A2812" s="10"/>
    </row>
    <row r="2813" ht="15">
      <c r="A2813" s="10"/>
    </row>
    <row r="2814" ht="15">
      <c r="A2814" s="10"/>
    </row>
    <row r="2815" ht="15">
      <c r="A2815" s="10"/>
    </row>
    <row r="2816" ht="15">
      <c r="A2816" s="10"/>
    </row>
    <row r="2817" ht="15">
      <c r="A2817" s="10"/>
    </row>
    <row r="2818" ht="15">
      <c r="A2818" s="10"/>
    </row>
    <row r="2819" ht="15">
      <c r="A2819" s="10"/>
    </row>
    <row r="2820" ht="15">
      <c r="A2820" s="10"/>
    </row>
    <row r="2821" ht="15">
      <c r="A2821" s="10"/>
    </row>
    <row r="2822" ht="15">
      <c r="A2822" s="10"/>
    </row>
    <row r="2823" ht="15">
      <c r="A2823" s="10"/>
    </row>
    <row r="2824" ht="15">
      <c r="A2824" s="10"/>
    </row>
    <row r="2825" ht="15">
      <c r="A2825" s="10"/>
    </row>
    <row r="2826" ht="15">
      <c r="A2826" s="10"/>
    </row>
    <row r="2827" ht="15">
      <c r="A2827" s="10"/>
    </row>
    <row r="2828" ht="15">
      <c r="A2828" s="10"/>
    </row>
    <row r="2829" ht="15">
      <c r="A2829" s="10"/>
    </row>
    <row r="2830" ht="15">
      <c r="A2830" s="10"/>
    </row>
    <row r="2831" ht="15">
      <c r="A2831" s="10"/>
    </row>
    <row r="2832" ht="15">
      <c r="A2832" s="10"/>
    </row>
    <row r="2833" ht="15">
      <c r="A2833" s="10"/>
    </row>
    <row r="2834" ht="15">
      <c r="A2834" s="10"/>
    </row>
    <row r="2835" ht="15">
      <c r="A2835" s="10"/>
    </row>
    <row r="2836" ht="15">
      <c r="A2836" s="10"/>
    </row>
    <row r="2837" ht="15">
      <c r="A2837" s="10"/>
    </row>
    <row r="2838" ht="15">
      <c r="A2838" s="10"/>
    </row>
    <row r="2839" ht="15">
      <c r="A2839" s="10"/>
    </row>
    <row r="2840" ht="15">
      <c r="A2840" s="10"/>
    </row>
    <row r="2841" ht="15">
      <c r="A2841" s="10"/>
    </row>
    <row r="2842" ht="15">
      <c r="A2842" s="10"/>
    </row>
    <row r="2843" ht="15">
      <c r="A2843" s="10"/>
    </row>
    <row r="2844" ht="15">
      <c r="A2844" s="10"/>
    </row>
    <row r="2845" ht="15">
      <c r="A2845" s="10"/>
    </row>
    <row r="2846" ht="15">
      <c r="A2846" s="10"/>
    </row>
    <row r="2847" ht="15">
      <c r="A2847" s="10"/>
    </row>
    <row r="2848" ht="15">
      <c r="A2848" s="10"/>
    </row>
    <row r="2849" ht="15">
      <c r="A2849" s="10"/>
    </row>
    <row r="2850" ht="15">
      <c r="A2850" s="10"/>
    </row>
    <row r="2851" ht="15">
      <c r="A2851" s="10"/>
    </row>
    <row r="2852" ht="15">
      <c r="A2852" s="10"/>
    </row>
    <row r="2853" ht="15">
      <c r="A2853" s="10"/>
    </row>
    <row r="2854" ht="15">
      <c r="A2854" s="10"/>
    </row>
    <row r="2855" ht="15">
      <c r="A2855" s="10"/>
    </row>
    <row r="2856" ht="15">
      <c r="A2856" s="10"/>
    </row>
    <row r="2857" ht="15">
      <c r="A2857" s="10"/>
    </row>
    <row r="2858" ht="15">
      <c r="A2858" s="10"/>
    </row>
    <row r="2859" ht="15">
      <c r="A2859" s="10"/>
    </row>
    <row r="2860" ht="15">
      <c r="A2860" s="10"/>
    </row>
    <row r="2861" ht="15">
      <c r="A2861" s="10"/>
    </row>
    <row r="2862" ht="15">
      <c r="A2862" s="10"/>
    </row>
    <row r="2863" ht="15">
      <c r="A2863" s="10"/>
    </row>
    <row r="2864" ht="15">
      <c r="A2864" s="10"/>
    </row>
    <row r="2865" ht="15">
      <c r="A2865" s="10"/>
    </row>
    <row r="2866" ht="15">
      <c r="A2866" s="10"/>
    </row>
    <row r="2867" ht="15">
      <c r="A2867" s="10"/>
    </row>
    <row r="2868" ht="15">
      <c r="A2868" s="10"/>
    </row>
    <row r="2869" ht="15">
      <c r="A2869" s="10"/>
    </row>
    <row r="2870" ht="15">
      <c r="A2870" s="10"/>
    </row>
    <row r="2871" ht="15">
      <c r="A2871" s="10"/>
    </row>
    <row r="2872" ht="15">
      <c r="A2872" s="10"/>
    </row>
    <row r="2873" ht="15">
      <c r="A2873" s="10"/>
    </row>
    <row r="2874" ht="15">
      <c r="A2874" s="10"/>
    </row>
    <row r="2875" ht="15">
      <c r="A2875" s="10"/>
    </row>
    <row r="2876" ht="15">
      <c r="A2876" s="10"/>
    </row>
    <row r="2877" ht="15">
      <c r="A2877" s="10"/>
    </row>
    <row r="2878" ht="15">
      <c r="A2878" s="10"/>
    </row>
    <row r="2879" ht="15">
      <c r="A2879" s="10"/>
    </row>
    <row r="2880" ht="15">
      <c r="A2880" s="10"/>
    </row>
    <row r="2881" ht="15">
      <c r="A2881" s="10"/>
    </row>
    <row r="2882" ht="15">
      <c r="A2882" s="10"/>
    </row>
    <row r="2883" ht="15">
      <c r="A2883" s="10"/>
    </row>
    <row r="2884" ht="15">
      <c r="A2884" s="10"/>
    </row>
    <row r="2885" ht="15">
      <c r="A2885" s="10"/>
    </row>
    <row r="2886" ht="15">
      <c r="A2886" s="10"/>
    </row>
    <row r="2887" ht="15">
      <c r="A2887" s="10"/>
    </row>
    <row r="2888" ht="15">
      <c r="A2888" s="10"/>
    </row>
    <row r="2890" ht="15">
      <c r="A2890" s="10"/>
    </row>
    <row r="2891" ht="15">
      <c r="A2891" s="10"/>
    </row>
    <row r="2892" ht="15">
      <c r="A2892" s="10"/>
    </row>
    <row r="2893" ht="15">
      <c r="A2893" s="10"/>
    </row>
    <row r="2894" ht="15">
      <c r="A2894" s="10"/>
    </row>
    <row r="2895" ht="15">
      <c r="A2895" s="10"/>
    </row>
    <row r="2896" ht="15">
      <c r="A2896" s="10"/>
    </row>
    <row r="2897" ht="15">
      <c r="A2897" s="10"/>
    </row>
    <row r="2898" ht="15">
      <c r="A2898" s="10"/>
    </row>
    <row r="2899" ht="15">
      <c r="A2899" s="10"/>
    </row>
    <row r="2900" ht="15">
      <c r="A2900" s="10"/>
    </row>
    <row r="2901" ht="15">
      <c r="A2901" s="10"/>
    </row>
    <row r="2902" ht="15">
      <c r="A2902" s="10"/>
    </row>
    <row r="2903" ht="15">
      <c r="A2903" s="10"/>
    </row>
    <row r="2904" ht="15">
      <c r="A2904" s="10"/>
    </row>
    <row r="2905" ht="15">
      <c r="A2905" s="10"/>
    </row>
    <row r="2906" ht="15">
      <c r="A2906" s="10"/>
    </row>
    <row r="2907" ht="15">
      <c r="A2907" s="10"/>
    </row>
    <row r="2908" ht="15">
      <c r="A2908" s="10"/>
    </row>
    <row r="2909" ht="15">
      <c r="A2909" s="10"/>
    </row>
    <row r="2910" ht="15">
      <c r="A2910" s="10"/>
    </row>
    <row r="2911" ht="15">
      <c r="A2911" s="10"/>
    </row>
    <row r="2912" ht="15">
      <c r="A2912" s="10"/>
    </row>
    <row r="2913" ht="15">
      <c r="A2913" s="10"/>
    </row>
    <row r="2914" ht="15">
      <c r="A2914" s="10"/>
    </row>
    <row r="2915" ht="15">
      <c r="A2915" s="10"/>
    </row>
    <row r="2916" ht="15">
      <c r="A2916" s="10"/>
    </row>
    <row r="2917" ht="15">
      <c r="A2917" s="10"/>
    </row>
    <row r="2918" ht="15">
      <c r="A2918" s="10"/>
    </row>
    <row r="2919" ht="15">
      <c r="A2919" s="10"/>
    </row>
    <row r="2920" ht="15">
      <c r="A2920" s="10"/>
    </row>
    <row r="2921" ht="15">
      <c r="A2921" s="10"/>
    </row>
    <row r="2922" ht="15">
      <c r="A2922" s="10"/>
    </row>
    <row r="2923" ht="15">
      <c r="A2923" s="10"/>
    </row>
    <row r="2924" ht="15">
      <c r="A2924" s="10"/>
    </row>
    <row r="2925" ht="15">
      <c r="A2925" s="10"/>
    </row>
    <row r="2926" ht="15">
      <c r="A2926" s="10"/>
    </row>
    <row r="2927" ht="15">
      <c r="A2927" s="10"/>
    </row>
    <row r="2928" ht="15">
      <c r="A2928" s="10"/>
    </row>
    <row r="2929" ht="15">
      <c r="A2929" s="10"/>
    </row>
    <row r="2930" ht="15">
      <c r="A2930" s="10"/>
    </row>
    <row r="2931" ht="15">
      <c r="A2931" s="10"/>
    </row>
    <row r="2932" ht="15">
      <c r="A2932" s="10"/>
    </row>
    <row r="2933" ht="15">
      <c r="A2933" s="10"/>
    </row>
    <row r="2934" ht="15">
      <c r="A2934" s="10"/>
    </row>
    <row r="2935" ht="15">
      <c r="A2935" s="10"/>
    </row>
    <row r="2936" ht="15">
      <c r="A2936" s="10"/>
    </row>
    <row r="2937" ht="15">
      <c r="A2937" s="10"/>
    </row>
    <row r="2938" ht="15">
      <c r="A2938" s="10"/>
    </row>
    <row r="2939" ht="15">
      <c r="A2939" s="10"/>
    </row>
    <row r="2940" ht="15">
      <c r="A2940" s="10"/>
    </row>
    <row r="2941" ht="15">
      <c r="A2941" s="10"/>
    </row>
    <row r="2942" ht="15">
      <c r="A2942" s="10"/>
    </row>
    <row r="2943" ht="15">
      <c r="A2943" s="10"/>
    </row>
    <row r="2944" ht="15">
      <c r="A2944" s="10"/>
    </row>
    <row r="2945" ht="15">
      <c r="A2945" s="10"/>
    </row>
    <row r="2946" ht="15">
      <c r="A2946" s="10"/>
    </row>
    <row r="2947" ht="15">
      <c r="A2947" s="10"/>
    </row>
    <row r="2948" ht="15">
      <c r="A2948" s="10"/>
    </row>
    <row r="2949" ht="15">
      <c r="A2949" s="10"/>
    </row>
    <row r="2950" ht="15">
      <c r="A2950" s="10"/>
    </row>
    <row r="2951" ht="15">
      <c r="A2951" s="10"/>
    </row>
    <row r="2952" ht="15">
      <c r="A2952" s="10"/>
    </row>
    <row r="2953" ht="15">
      <c r="A2953" s="10"/>
    </row>
    <row r="2954" ht="15">
      <c r="A2954" s="10"/>
    </row>
    <row r="2955" ht="15">
      <c r="A2955" s="10"/>
    </row>
    <row r="2956" ht="15">
      <c r="A2956" s="10"/>
    </row>
    <row r="2957" ht="15">
      <c r="A2957" s="10"/>
    </row>
    <row r="2958" ht="15">
      <c r="A2958" s="10"/>
    </row>
    <row r="2959" ht="15">
      <c r="A2959" s="10"/>
    </row>
    <row r="2960" ht="15">
      <c r="A2960" s="10"/>
    </row>
    <row r="2961" ht="15">
      <c r="A2961" s="10"/>
    </row>
    <row r="2962" ht="15">
      <c r="A2962" s="10"/>
    </row>
    <row r="2963" ht="15">
      <c r="A2963" s="10"/>
    </row>
    <row r="2964" ht="15">
      <c r="A2964" s="10"/>
    </row>
    <row r="2965" ht="15">
      <c r="A2965" s="10"/>
    </row>
    <row r="2966" ht="15">
      <c r="A2966" s="10"/>
    </row>
    <row r="2967" ht="15">
      <c r="A2967" s="10"/>
    </row>
    <row r="2968" ht="15">
      <c r="A2968" s="10"/>
    </row>
    <row r="2969" ht="15">
      <c r="A2969" s="10"/>
    </row>
    <row r="2970" ht="15">
      <c r="A2970" s="10"/>
    </row>
    <row r="2971" ht="15">
      <c r="A2971" s="10"/>
    </row>
    <row r="2972" ht="15">
      <c r="A2972" s="10"/>
    </row>
    <row r="2973" ht="15">
      <c r="A2973" s="10"/>
    </row>
    <row r="2974" ht="15">
      <c r="A2974" s="10"/>
    </row>
    <row r="2975" ht="15">
      <c r="A2975" s="10"/>
    </row>
    <row r="2976" ht="15">
      <c r="A2976" s="10"/>
    </row>
    <row r="2977" ht="15">
      <c r="A2977" s="10"/>
    </row>
    <row r="2978" ht="15">
      <c r="A2978" s="10"/>
    </row>
    <row r="2979" ht="15">
      <c r="A2979" s="10"/>
    </row>
    <row r="2980" ht="15">
      <c r="A2980" s="10"/>
    </row>
    <row r="2981" ht="15">
      <c r="A2981" s="10"/>
    </row>
    <row r="2982" ht="15">
      <c r="A2982" s="10"/>
    </row>
    <row r="2983" ht="15">
      <c r="A2983" s="10"/>
    </row>
    <row r="2984" ht="15">
      <c r="A2984" s="10"/>
    </row>
    <row r="2985" ht="15">
      <c r="A2985" s="10"/>
    </row>
    <row r="2986" ht="15">
      <c r="A2986" s="10"/>
    </row>
    <row r="2987" ht="15">
      <c r="A2987" s="10"/>
    </row>
    <row r="2988" ht="15">
      <c r="A2988" s="10"/>
    </row>
    <row r="2989" ht="15">
      <c r="A2989" s="10"/>
    </row>
    <row r="2990" ht="15">
      <c r="A2990" s="10"/>
    </row>
    <row r="2991" ht="15">
      <c r="A2991" s="10"/>
    </row>
    <row r="2992" ht="15">
      <c r="A2992" s="10"/>
    </row>
    <row r="2993" ht="15">
      <c r="A2993" s="10"/>
    </row>
    <row r="2994" ht="15">
      <c r="A2994" s="10"/>
    </row>
    <row r="2995" ht="15">
      <c r="A2995" s="10"/>
    </row>
    <row r="2996" ht="15">
      <c r="A2996" s="10"/>
    </row>
    <row r="2997" ht="15">
      <c r="A2997" s="10"/>
    </row>
    <row r="2998" ht="15">
      <c r="A2998" s="10"/>
    </row>
    <row r="2999" ht="15">
      <c r="A2999" s="10"/>
    </row>
    <row r="3000" ht="15">
      <c r="A3000" s="10"/>
    </row>
    <row r="3001" ht="15">
      <c r="A3001" s="10"/>
    </row>
    <row r="3002" ht="15">
      <c r="A3002" s="10"/>
    </row>
    <row r="3003" ht="15">
      <c r="A3003" s="10"/>
    </row>
    <row r="3004" ht="15">
      <c r="A3004" s="10"/>
    </row>
    <row r="3005" ht="15">
      <c r="A3005" s="10"/>
    </row>
    <row r="3006" ht="15">
      <c r="A3006" s="10"/>
    </row>
    <row r="3007" ht="15">
      <c r="A3007" s="10"/>
    </row>
    <row r="3008" ht="15">
      <c r="A3008" s="10"/>
    </row>
    <row r="3009" ht="15">
      <c r="A3009" s="10"/>
    </row>
    <row r="3010" ht="15">
      <c r="A3010" s="10"/>
    </row>
    <row r="3011" ht="15">
      <c r="A3011" s="10"/>
    </row>
    <row r="3012" ht="15">
      <c r="A3012" s="10"/>
    </row>
    <row r="3013" ht="15">
      <c r="A3013" s="10"/>
    </row>
    <row r="3025" ht="15">
      <c r="A3025" s="10"/>
    </row>
    <row r="3026" ht="15">
      <c r="A3026" s="10"/>
    </row>
    <row r="3027" ht="15">
      <c r="A3027" s="10"/>
    </row>
    <row r="3028" ht="15">
      <c r="A3028" s="10"/>
    </row>
    <row r="3029" ht="15">
      <c r="A3029" s="10"/>
    </row>
    <row r="3030" ht="15">
      <c r="A3030" s="10"/>
    </row>
    <row r="3031" ht="15">
      <c r="A3031" s="10"/>
    </row>
    <row r="3032" ht="15">
      <c r="A3032" s="10"/>
    </row>
    <row r="3033" ht="15">
      <c r="A3033" s="10"/>
    </row>
    <row r="3034" ht="15">
      <c r="A3034" s="10"/>
    </row>
    <row r="3035" ht="15">
      <c r="A3035" s="10"/>
    </row>
    <row r="3036" ht="15">
      <c r="A3036" s="10"/>
    </row>
    <row r="3037" ht="15">
      <c r="A3037" s="10"/>
    </row>
    <row r="3038" ht="15">
      <c r="A3038" s="10"/>
    </row>
    <row r="3039" ht="15">
      <c r="A3039" s="10"/>
    </row>
    <row r="3040" ht="15">
      <c r="A3040" s="10"/>
    </row>
    <row r="3041" ht="15">
      <c r="A3041" s="10"/>
    </row>
    <row r="3042" ht="15">
      <c r="A3042" s="10"/>
    </row>
    <row r="3043" ht="15">
      <c r="A3043" s="10"/>
    </row>
    <row r="3044" ht="15">
      <c r="A3044" s="10"/>
    </row>
    <row r="3045" ht="15">
      <c r="A3045" s="10"/>
    </row>
    <row r="3046" ht="15">
      <c r="A3046" s="10"/>
    </row>
    <row r="3047" ht="15">
      <c r="A3047" s="10"/>
    </row>
    <row r="3048" ht="15">
      <c r="A3048" s="10"/>
    </row>
    <row r="3049" ht="15">
      <c r="A3049" s="10"/>
    </row>
    <row r="3050" ht="15">
      <c r="A3050" s="10"/>
    </row>
    <row r="3051" ht="15">
      <c r="A3051" s="10"/>
    </row>
    <row r="3052" ht="15">
      <c r="A3052" s="10"/>
    </row>
    <row r="3053" ht="15">
      <c r="A3053" s="10"/>
    </row>
    <row r="3054" ht="15">
      <c r="A3054" s="10"/>
    </row>
    <row r="3055" ht="15">
      <c r="A3055" s="10"/>
    </row>
    <row r="3056" ht="15">
      <c r="A3056" s="10"/>
    </row>
    <row r="3057" ht="15">
      <c r="A3057" s="10"/>
    </row>
    <row r="3058" ht="15">
      <c r="A3058" s="10"/>
    </row>
    <row r="3059" ht="15">
      <c r="A3059" s="10"/>
    </row>
    <row r="3060" ht="15">
      <c r="A3060" s="10"/>
    </row>
    <row r="3061" ht="15">
      <c r="A3061" s="10"/>
    </row>
    <row r="3062" ht="15">
      <c r="A3062" s="10"/>
    </row>
    <row r="3063" ht="15">
      <c r="A3063" s="10"/>
    </row>
    <row r="3064" ht="15">
      <c r="A3064" s="10"/>
    </row>
    <row r="3065" ht="15">
      <c r="A3065" s="10"/>
    </row>
    <row r="3066" ht="15">
      <c r="A3066" s="10"/>
    </row>
    <row r="3067" ht="15">
      <c r="A3067" s="10"/>
    </row>
    <row r="3068" ht="15">
      <c r="A3068" s="10"/>
    </row>
    <row r="3069" ht="15">
      <c r="A3069" s="10"/>
    </row>
    <row r="3070" ht="15">
      <c r="A3070" s="10"/>
    </row>
    <row r="3071" ht="15">
      <c r="A3071" s="10"/>
    </row>
    <row r="3072" ht="15">
      <c r="A3072" s="10"/>
    </row>
    <row r="3073" ht="15">
      <c r="A3073" s="10"/>
    </row>
    <row r="3074" ht="15">
      <c r="A3074" s="10"/>
    </row>
    <row r="3075" ht="15">
      <c r="A3075" s="10"/>
    </row>
    <row r="3076" ht="15">
      <c r="A3076" s="10"/>
    </row>
    <row r="3077" ht="15">
      <c r="A3077" s="10"/>
    </row>
    <row r="3078" ht="15">
      <c r="A3078" s="10"/>
    </row>
    <row r="3079" ht="15">
      <c r="A3079" s="10"/>
    </row>
    <row r="3080" ht="15">
      <c r="A3080" s="10"/>
    </row>
    <row r="3081" ht="15">
      <c r="A3081" s="10"/>
    </row>
    <row r="3082" ht="15">
      <c r="A3082" s="10"/>
    </row>
    <row r="3083" ht="15">
      <c r="A3083" s="10"/>
    </row>
    <row r="3084" ht="15">
      <c r="A3084" s="10"/>
    </row>
    <row r="3085" ht="15">
      <c r="A3085" s="10"/>
    </row>
    <row r="3086" ht="15">
      <c r="A3086" s="10"/>
    </row>
    <row r="3087" ht="15">
      <c r="A3087" s="10"/>
    </row>
    <row r="3088" ht="15">
      <c r="A3088" s="10"/>
    </row>
    <row r="3089" ht="15">
      <c r="A3089" s="10"/>
    </row>
    <row r="3090" ht="15">
      <c r="A3090" s="10"/>
    </row>
    <row r="3091" ht="15">
      <c r="A3091" s="10"/>
    </row>
    <row r="3092" ht="15">
      <c r="A3092" s="10"/>
    </row>
    <row r="3093" ht="15">
      <c r="A3093" s="10"/>
    </row>
    <row r="3094" ht="15">
      <c r="A3094" s="10"/>
    </row>
    <row r="3095" ht="15">
      <c r="A3095" s="10"/>
    </row>
    <row r="3096" ht="15">
      <c r="A3096" s="10"/>
    </row>
    <row r="3097" ht="15">
      <c r="A3097" s="10"/>
    </row>
    <row r="3098" ht="15">
      <c r="A3098" s="10"/>
    </row>
    <row r="3099" ht="15">
      <c r="A3099" s="10"/>
    </row>
    <row r="3100" ht="15">
      <c r="A3100" s="10"/>
    </row>
    <row r="3101" ht="15">
      <c r="A3101" s="10"/>
    </row>
    <row r="3102" ht="15">
      <c r="A3102" s="10"/>
    </row>
    <row r="3103" ht="15">
      <c r="A3103" s="10"/>
    </row>
    <row r="3104" ht="15">
      <c r="A3104" s="10"/>
    </row>
    <row r="3105" ht="15">
      <c r="A3105" s="10"/>
    </row>
    <row r="3106" ht="15">
      <c r="A3106" s="10"/>
    </row>
    <row r="3107" ht="15">
      <c r="A3107" s="10"/>
    </row>
    <row r="3108" ht="15">
      <c r="A3108" s="10"/>
    </row>
    <row r="3109" ht="15">
      <c r="A3109" s="10"/>
    </row>
    <row r="3110" ht="15">
      <c r="A3110" s="10"/>
    </row>
    <row r="3111" ht="15">
      <c r="A3111" s="10"/>
    </row>
    <row r="3112" ht="15">
      <c r="A3112" s="10"/>
    </row>
    <row r="3113" ht="15">
      <c r="A3113" s="10"/>
    </row>
    <row r="3114" ht="15">
      <c r="A3114" s="10"/>
    </row>
    <row r="3115" ht="15">
      <c r="A3115" s="10"/>
    </row>
    <row r="3116" ht="15">
      <c r="A3116" s="10"/>
    </row>
    <row r="3117" ht="15">
      <c r="A3117" s="10"/>
    </row>
    <row r="3118" ht="15">
      <c r="A3118" s="10"/>
    </row>
    <row r="3119" ht="15">
      <c r="A3119" s="10"/>
    </row>
    <row r="3120" ht="15">
      <c r="A3120" s="10"/>
    </row>
    <row r="3121" ht="15">
      <c r="A3121" s="10"/>
    </row>
    <row r="3122" ht="15">
      <c r="A3122" s="10"/>
    </row>
    <row r="3123" ht="15">
      <c r="A3123" s="10"/>
    </row>
    <row r="3124" ht="15">
      <c r="A3124" s="10"/>
    </row>
    <row r="3125" ht="15">
      <c r="A3125" s="10"/>
    </row>
    <row r="3126" ht="15">
      <c r="A3126" s="10"/>
    </row>
    <row r="3127" ht="15">
      <c r="A3127" s="10"/>
    </row>
    <row r="3128" ht="15">
      <c r="A3128" s="10"/>
    </row>
    <row r="3129" ht="15">
      <c r="A3129" s="10"/>
    </row>
    <row r="3130" ht="15">
      <c r="A3130" s="10"/>
    </row>
    <row r="3131" ht="15">
      <c r="A3131" s="10"/>
    </row>
    <row r="3132" ht="15">
      <c r="A3132" s="10"/>
    </row>
    <row r="3133" ht="15">
      <c r="A3133" s="10"/>
    </row>
    <row r="3134" ht="15">
      <c r="A3134" s="10"/>
    </row>
    <row r="3135" ht="15">
      <c r="A3135" s="10"/>
    </row>
    <row r="3136" ht="15">
      <c r="A3136" s="10"/>
    </row>
    <row r="3137" ht="15">
      <c r="A3137" s="10"/>
    </row>
    <row r="3138" ht="15">
      <c r="A3138" s="10"/>
    </row>
    <row r="3139" ht="15">
      <c r="A3139" s="10"/>
    </row>
    <row r="3140" ht="15">
      <c r="A3140" s="10"/>
    </row>
    <row r="3141" ht="15">
      <c r="A3141" s="10"/>
    </row>
    <row r="3142" ht="15">
      <c r="A3142" s="10"/>
    </row>
    <row r="3143" ht="15">
      <c r="A3143" s="10"/>
    </row>
    <row r="3144" ht="15">
      <c r="A3144" s="10"/>
    </row>
    <row r="3145" ht="15">
      <c r="A3145" s="10"/>
    </row>
    <row r="3146" ht="15">
      <c r="A3146" s="10"/>
    </row>
    <row r="3147" ht="15">
      <c r="A3147" s="10"/>
    </row>
    <row r="3148" ht="15">
      <c r="A3148" s="10"/>
    </row>
    <row r="3149" ht="15">
      <c r="A3149" s="10"/>
    </row>
    <row r="3150" ht="15">
      <c r="A3150" s="10"/>
    </row>
    <row r="3151" ht="15">
      <c r="A3151" s="10"/>
    </row>
    <row r="3152" ht="15">
      <c r="A3152" s="10"/>
    </row>
    <row r="3153" ht="15">
      <c r="A3153" s="10"/>
    </row>
    <row r="3154" ht="15">
      <c r="A3154" s="10"/>
    </row>
    <row r="3155" ht="15">
      <c r="A3155" s="10"/>
    </row>
    <row r="3156" ht="15">
      <c r="A3156" s="10"/>
    </row>
    <row r="3157" ht="15">
      <c r="A3157" s="10"/>
    </row>
    <row r="3158" ht="15">
      <c r="A3158" s="10"/>
    </row>
    <row r="3159" ht="15">
      <c r="A3159" s="10"/>
    </row>
    <row r="3160" ht="15">
      <c r="A3160" s="10"/>
    </row>
    <row r="3161" ht="15">
      <c r="A3161" s="10"/>
    </row>
    <row r="3162" ht="15">
      <c r="A3162" s="10"/>
    </row>
    <row r="3163" ht="15">
      <c r="A3163" s="10"/>
    </row>
    <row r="3164" ht="15">
      <c r="A3164" s="10"/>
    </row>
    <row r="3165" ht="15">
      <c r="A3165" s="10"/>
    </row>
    <row r="3166" ht="15">
      <c r="A3166" s="10"/>
    </row>
    <row r="3167" ht="15">
      <c r="A3167" s="10"/>
    </row>
    <row r="3168" ht="15">
      <c r="A3168" s="10"/>
    </row>
    <row r="3169" ht="15">
      <c r="A3169" s="10"/>
    </row>
    <row r="3170" ht="15">
      <c r="A3170" s="10"/>
    </row>
    <row r="3171" ht="15">
      <c r="A3171" s="10"/>
    </row>
    <row r="3172" ht="15">
      <c r="A3172" s="10"/>
    </row>
    <row r="3173" ht="15">
      <c r="A3173" s="10"/>
    </row>
    <row r="3174" ht="15">
      <c r="A3174" s="10"/>
    </row>
    <row r="3175" ht="15">
      <c r="A3175" s="10"/>
    </row>
    <row r="3176" ht="15">
      <c r="A3176" s="10"/>
    </row>
    <row r="3177" ht="15">
      <c r="A3177" s="10"/>
    </row>
    <row r="3178" ht="15">
      <c r="A3178" s="10"/>
    </row>
    <row r="3179" ht="15">
      <c r="A3179" s="10"/>
    </row>
    <row r="3180" ht="15">
      <c r="A3180" s="10"/>
    </row>
    <row r="3181" ht="15">
      <c r="A3181" s="10"/>
    </row>
    <row r="3182" ht="15">
      <c r="A3182" s="10"/>
    </row>
    <row r="3183" ht="15">
      <c r="A3183" s="10"/>
    </row>
    <row r="3184" ht="15">
      <c r="A3184" s="10"/>
    </row>
    <row r="3185" ht="15">
      <c r="A3185" s="10"/>
    </row>
    <row r="3186" ht="15">
      <c r="A3186" s="10"/>
    </row>
    <row r="3187" ht="15">
      <c r="A3187" s="10"/>
    </row>
    <row r="3188" ht="15">
      <c r="A3188" s="10"/>
    </row>
    <row r="3189" ht="15">
      <c r="A3189" s="10"/>
    </row>
    <row r="3190" ht="15">
      <c r="A3190" s="10"/>
    </row>
    <row r="3191" ht="15">
      <c r="A3191" s="10"/>
    </row>
    <row r="3192" ht="15">
      <c r="A3192" s="10"/>
    </row>
    <row r="3193" ht="15">
      <c r="A3193" s="10"/>
    </row>
    <row r="3194" ht="15">
      <c r="A3194" s="10"/>
    </row>
    <row r="3195" ht="15">
      <c r="A3195" s="10"/>
    </row>
    <row r="3196" ht="15">
      <c r="A3196" s="10"/>
    </row>
    <row r="3197" ht="15">
      <c r="A3197" s="10"/>
    </row>
    <row r="3198" ht="15">
      <c r="A3198" s="10"/>
    </row>
    <row r="3199" ht="15">
      <c r="A3199" s="10"/>
    </row>
    <row r="3200" ht="15">
      <c r="A3200" s="10"/>
    </row>
    <row r="3201" ht="15">
      <c r="A3201" s="10"/>
    </row>
    <row r="3202" ht="15">
      <c r="A3202" s="10"/>
    </row>
    <row r="3203" ht="15">
      <c r="A3203" s="10"/>
    </row>
    <row r="3204" ht="15">
      <c r="A3204" s="10"/>
    </row>
    <row r="3205" ht="15">
      <c r="A3205" s="10"/>
    </row>
    <row r="3206" ht="15">
      <c r="A3206" s="10"/>
    </row>
    <row r="3207" ht="15">
      <c r="A3207" s="10"/>
    </row>
    <row r="3208" ht="15">
      <c r="A3208" s="10"/>
    </row>
    <row r="3209" ht="15">
      <c r="A3209" s="10"/>
    </row>
    <row r="3210" ht="15">
      <c r="A3210" s="10"/>
    </row>
    <row r="3211" ht="15">
      <c r="A3211" s="10"/>
    </row>
    <row r="3212" ht="15">
      <c r="A3212" s="10"/>
    </row>
    <row r="3213" ht="15">
      <c r="A3213" s="10"/>
    </row>
    <row r="3214" ht="15">
      <c r="A3214" s="10"/>
    </row>
    <row r="3215" ht="15">
      <c r="A3215" s="10"/>
    </row>
    <row r="3216" ht="15">
      <c r="A3216" s="10"/>
    </row>
    <row r="3217" ht="15">
      <c r="A3217" s="10"/>
    </row>
    <row r="3218" ht="15">
      <c r="A3218" s="10"/>
    </row>
    <row r="3219" ht="15">
      <c r="A3219" s="10"/>
    </row>
    <row r="3220" ht="15">
      <c r="A3220" s="10"/>
    </row>
    <row r="3221" ht="15">
      <c r="A3221" s="10"/>
    </row>
    <row r="3222" ht="15">
      <c r="A3222" s="10"/>
    </row>
    <row r="3223" ht="15">
      <c r="A3223" s="10"/>
    </row>
    <row r="3224" ht="15">
      <c r="A3224" s="10"/>
    </row>
    <row r="3225" ht="15">
      <c r="A3225" s="10"/>
    </row>
    <row r="3226" ht="15">
      <c r="A3226" s="10"/>
    </row>
    <row r="3227" ht="15">
      <c r="A3227" s="10"/>
    </row>
    <row r="3228" ht="15">
      <c r="A3228" s="10"/>
    </row>
    <row r="3229" ht="15">
      <c r="A3229" s="10"/>
    </row>
    <row r="3230" ht="15">
      <c r="A3230" s="10"/>
    </row>
    <row r="3231" ht="15">
      <c r="A3231" s="10"/>
    </row>
    <row r="3232" ht="15">
      <c r="A3232" s="10"/>
    </row>
    <row r="3233" ht="15">
      <c r="A3233" s="10"/>
    </row>
    <row r="3234" ht="15">
      <c r="A3234" s="10"/>
    </row>
    <row r="3235" ht="15">
      <c r="A3235" s="10"/>
    </row>
    <row r="3236" ht="15">
      <c r="A3236" s="10"/>
    </row>
    <row r="3237" ht="15">
      <c r="A3237" s="10"/>
    </row>
    <row r="3238" ht="15">
      <c r="A3238" s="10"/>
    </row>
    <row r="3239" ht="15">
      <c r="A3239" s="10"/>
    </row>
    <row r="3240" ht="15">
      <c r="A3240" s="10"/>
    </row>
    <row r="3241" ht="15">
      <c r="A3241" s="10"/>
    </row>
    <row r="3242" ht="15">
      <c r="A3242" s="10"/>
    </row>
    <row r="3243" ht="15">
      <c r="A3243" s="10"/>
    </row>
    <row r="3244" ht="15">
      <c r="A3244" s="10"/>
    </row>
    <row r="3245" ht="15">
      <c r="A3245" s="10"/>
    </row>
    <row r="3246" ht="15">
      <c r="A3246" s="10"/>
    </row>
    <row r="3247" ht="15">
      <c r="A3247" s="10"/>
    </row>
    <row r="3248" ht="15">
      <c r="A3248" s="10"/>
    </row>
    <row r="3249" ht="15">
      <c r="A3249" s="10"/>
    </row>
    <row r="3250" ht="15">
      <c r="A3250" s="10"/>
    </row>
    <row r="3251" ht="15">
      <c r="A3251" s="10"/>
    </row>
    <row r="3252" ht="15">
      <c r="A3252" s="10"/>
    </row>
    <row r="3253" ht="15">
      <c r="A3253" s="10"/>
    </row>
    <row r="3254" ht="15">
      <c r="A3254" s="10"/>
    </row>
    <row r="3255" ht="15">
      <c r="A3255" s="10"/>
    </row>
    <row r="3256" ht="15">
      <c r="A3256" s="10"/>
    </row>
    <row r="3257" ht="15">
      <c r="A3257" s="10"/>
    </row>
    <row r="3258" ht="15">
      <c r="A3258" s="10"/>
    </row>
    <row r="3259" ht="15">
      <c r="A3259" s="10"/>
    </row>
    <row r="3260" ht="15">
      <c r="A3260" s="10"/>
    </row>
    <row r="3261" ht="15">
      <c r="A3261" s="10"/>
    </row>
    <row r="3262" ht="15">
      <c r="A3262" s="10"/>
    </row>
    <row r="3263" ht="15">
      <c r="A3263" s="10"/>
    </row>
    <row r="3264" ht="15">
      <c r="A3264" s="10"/>
    </row>
    <row r="3265" ht="15">
      <c r="A3265" s="10"/>
    </row>
    <row r="3266" ht="15">
      <c r="A3266" s="10"/>
    </row>
    <row r="3267" ht="15">
      <c r="A3267" s="10"/>
    </row>
    <row r="3268" ht="15">
      <c r="A3268" s="10"/>
    </row>
    <row r="3269" ht="15">
      <c r="A3269" s="10"/>
    </row>
    <row r="3270" ht="15">
      <c r="A3270" s="10"/>
    </row>
    <row r="3271" ht="15">
      <c r="A3271" s="10"/>
    </row>
    <row r="3272" ht="15">
      <c r="A3272" s="10"/>
    </row>
    <row r="3273" ht="15">
      <c r="A3273" s="10"/>
    </row>
    <row r="3274" ht="15">
      <c r="A3274" s="10"/>
    </row>
    <row r="3275" ht="15">
      <c r="A3275" s="10"/>
    </row>
    <row r="3276" ht="15">
      <c r="A3276" s="10"/>
    </row>
    <row r="3277" ht="15">
      <c r="A3277" s="10"/>
    </row>
    <row r="3278" ht="15">
      <c r="A3278" s="10"/>
    </row>
    <row r="3279" ht="15">
      <c r="A3279" s="10"/>
    </row>
    <row r="3280" ht="15">
      <c r="A3280" s="10"/>
    </row>
    <row r="3281" ht="15">
      <c r="A3281" s="10"/>
    </row>
    <row r="3282" ht="15">
      <c r="A3282" s="10"/>
    </row>
    <row r="3283" ht="15">
      <c r="A3283" s="10"/>
    </row>
    <row r="3284" ht="15">
      <c r="A3284" s="10"/>
    </row>
    <row r="3285" ht="15">
      <c r="A3285" s="10"/>
    </row>
    <row r="3286" ht="15">
      <c r="A3286" s="10"/>
    </row>
    <row r="3287" ht="15">
      <c r="A3287" s="10"/>
    </row>
    <row r="3288" ht="15">
      <c r="A3288" s="10"/>
    </row>
    <row r="3289" ht="15">
      <c r="A3289" s="10"/>
    </row>
    <row r="3290" ht="15">
      <c r="A3290" s="10"/>
    </row>
    <row r="3291" ht="15">
      <c r="A3291" s="10"/>
    </row>
    <row r="3292" ht="15">
      <c r="A3292" s="10"/>
    </row>
    <row r="3293" ht="15">
      <c r="A3293" s="10"/>
    </row>
    <row r="3294" ht="15">
      <c r="A3294" s="10"/>
    </row>
    <row r="3295" ht="15">
      <c r="A3295" s="10"/>
    </row>
    <row r="3296" ht="15">
      <c r="A3296" s="10"/>
    </row>
    <row r="3297" ht="15">
      <c r="A3297" s="10"/>
    </row>
    <row r="3298" ht="15">
      <c r="A3298" s="10"/>
    </row>
    <row r="3299" ht="15">
      <c r="A3299" s="10"/>
    </row>
    <row r="3300" ht="15">
      <c r="A3300" s="10"/>
    </row>
    <row r="3301" ht="15">
      <c r="A3301" s="10"/>
    </row>
    <row r="3302" ht="15">
      <c r="A3302" s="10"/>
    </row>
    <row r="3303" ht="15">
      <c r="A3303" s="10"/>
    </row>
    <row r="3304" ht="15">
      <c r="A3304" s="10"/>
    </row>
    <row r="3305" ht="15">
      <c r="A3305" s="10"/>
    </row>
    <row r="3306" ht="15">
      <c r="A3306" s="10"/>
    </row>
    <row r="3307" ht="15">
      <c r="A3307" s="10"/>
    </row>
    <row r="3308" ht="15">
      <c r="A3308" s="10"/>
    </row>
    <row r="3309" ht="15">
      <c r="A3309" s="10"/>
    </row>
    <row r="3310" ht="15">
      <c r="A3310" s="10"/>
    </row>
    <row r="3311" ht="15">
      <c r="A3311" s="10"/>
    </row>
    <row r="3312" ht="15">
      <c r="A3312" s="10"/>
    </row>
    <row r="3313" ht="15">
      <c r="A3313" s="10"/>
    </row>
    <row r="3314" ht="15">
      <c r="A3314" s="10"/>
    </row>
    <row r="3315" ht="15">
      <c r="A3315" s="10"/>
    </row>
    <row r="3316" ht="15">
      <c r="A3316" s="10"/>
    </row>
    <row r="3317" ht="15">
      <c r="A3317" s="10"/>
    </row>
    <row r="3318" ht="15">
      <c r="A3318" s="10"/>
    </row>
    <row r="3319" ht="15">
      <c r="A3319" s="10"/>
    </row>
    <row r="3320" ht="15">
      <c r="A3320" s="10"/>
    </row>
    <row r="3321" ht="15">
      <c r="A3321" s="10"/>
    </row>
    <row r="3322" ht="15">
      <c r="A3322" s="10"/>
    </row>
    <row r="3323" ht="15">
      <c r="A3323" s="10"/>
    </row>
    <row r="3324" ht="15">
      <c r="A3324" s="10"/>
    </row>
    <row r="3325" ht="15">
      <c r="A3325" s="10"/>
    </row>
    <row r="3326" ht="15">
      <c r="A3326" s="10"/>
    </row>
    <row r="3327" ht="15">
      <c r="A3327" s="10"/>
    </row>
    <row r="3328" ht="15">
      <c r="A3328" s="10"/>
    </row>
    <row r="3329" ht="15">
      <c r="A3329" s="10"/>
    </row>
    <row r="3330" ht="15">
      <c r="A3330" s="10"/>
    </row>
    <row r="3331" ht="15">
      <c r="A3331" s="10"/>
    </row>
    <row r="3332" ht="15">
      <c r="A3332" s="10"/>
    </row>
    <row r="3333" ht="15">
      <c r="A3333" s="10"/>
    </row>
    <row r="3334" ht="15">
      <c r="A3334" s="10"/>
    </row>
    <row r="3335" ht="15">
      <c r="A3335" s="10"/>
    </row>
    <row r="3336" ht="15">
      <c r="A3336" s="10"/>
    </row>
    <row r="3337" ht="15">
      <c r="A3337" s="10"/>
    </row>
    <row r="3338" ht="15">
      <c r="A3338" s="10"/>
    </row>
    <row r="3339" ht="15">
      <c r="A3339" s="10"/>
    </row>
    <row r="3340" ht="15">
      <c r="A3340" s="10"/>
    </row>
    <row r="3341" ht="15">
      <c r="A3341" s="10"/>
    </row>
    <row r="3342" ht="15">
      <c r="A3342" s="10"/>
    </row>
    <row r="3343" ht="15">
      <c r="A3343" s="10"/>
    </row>
    <row r="3344" ht="15">
      <c r="A3344" s="10"/>
    </row>
    <row r="3345" ht="15">
      <c r="A3345" s="10"/>
    </row>
    <row r="3346" ht="15">
      <c r="A3346" s="10"/>
    </row>
    <row r="3347" ht="15">
      <c r="A3347" s="10"/>
    </row>
    <row r="3348" ht="15">
      <c r="A3348" s="10"/>
    </row>
    <row r="3349" ht="15">
      <c r="A3349" s="10"/>
    </row>
    <row r="3350" ht="15">
      <c r="A3350" s="10"/>
    </row>
    <row r="3351" ht="15">
      <c r="A3351" s="10"/>
    </row>
    <row r="3352" ht="15">
      <c r="A3352" s="10"/>
    </row>
    <row r="3353" ht="15">
      <c r="A3353" s="10"/>
    </row>
    <row r="3354" ht="15">
      <c r="A3354" s="10"/>
    </row>
    <row r="3355" ht="15">
      <c r="A3355" s="10"/>
    </row>
    <row r="3356" ht="15">
      <c r="A3356" s="10"/>
    </row>
    <row r="3357" ht="15">
      <c r="A3357" s="10"/>
    </row>
    <row r="3358" ht="15">
      <c r="A3358" s="10"/>
    </row>
    <row r="3359" ht="15">
      <c r="A3359" s="10"/>
    </row>
    <row r="3360" ht="15">
      <c r="A3360" s="10"/>
    </row>
    <row r="3361" ht="15">
      <c r="A3361" s="10"/>
    </row>
    <row r="3362" ht="15">
      <c r="A3362" s="10"/>
    </row>
    <row r="3363" ht="15">
      <c r="A3363" s="10"/>
    </row>
    <row r="3364" ht="15">
      <c r="A3364" s="10"/>
    </row>
    <row r="3365" ht="15">
      <c r="A3365" s="10"/>
    </row>
    <row r="3366" ht="15">
      <c r="A3366" s="10"/>
    </row>
    <row r="3367" ht="15">
      <c r="A3367" s="10"/>
    </row>
    <row r="3368" ht="15">
      <c r="A3368" s="10"/>
    </row>
    <row r="3369" ht="15">
      <c r="A3369" s="10"/>
    </row>
    <row r="3370" ht="15">
      <c r="A3370" s="10"/>
    </row>
    <row r="3371" ht="15">
      <c r="A3371" s="10"/>
    </row>
    <row r="3372" ht="15">
      <c r="A3372" s="10"/>
    </row>
    <row r="3373" ht="15">
      <c r="A3373" s="10"/>
    </row>
    <row r="3374" ht="15">
      <c r="A3374" s="10"/>
    </row>
    <row r="3375" ht="15">
      <c r="A3375" s="10"/>
    </row>
    <row r="3376" ht="15">
      <c r="A3376" s="10"/>
    </row>
    <row r="3377" ht="15">
      <c r="A3377" s="10"/>
    </row>
    <row r="3378" ht="15">
      <c r="A3378" s="10"/>
    </row>
    <row r="3379" ht="15">
      <c r="A3379" s="10"/>
    </row>
    <row r="3380" ht="15">
      <c r="A3380" s="10"/>
    </row>
    <row r="3381" ht="15">
      <c r="A3381" s="10"/>
    </row>
    <row r="3382" ht="15">
      <c r="A3382" s="10"/>
    </row>
    <row r="3383" ht="15">
      <c r="A3383" s="10"/>
    </row>
    <row r="3384" ht="15">
      <c r="A3384" s="10"/>
    </row>
    <row r="3385" ht="15">
      <c r="A3385" s="10"/>
    </row>
    <row r="3386" ht="15">
      <c r="A3386" s="10"/>
    </row>
    <row r="3387" ht="15">
      <c r="A3387" s="10"/>
    </row>
    <row r="3388" ht="15">
      <c r="A3388" s="10"/>
    </row>
    <row r="3389" ht="15">
      <c r="A3389" s="10"/>
    </row>
    <row r="3390" ht="15">
      <c r="A3390" s="10"/>
    </row>
    <row r="3391" ht="15">
      <c r="A3391" s="10"/>
    </row>
    <row r="3392" ht="15">
      <c r="A3392" s="10"/>
    </row>
    <row r="3393" ht="15">
      <c r="A3393" s="10"/>
    </row>
    <row r="3394" ht="15">
      <c r="A3394" s="10"/>
    </row>
    <row r="3395" ht="15">
      <c r="A3395" s="10"/>
    </row>
    <row r="3396" ht="15">
      <c r="A3396" s="10"/>
    </row>
    <row r="3397" ht="15">
      <c r="A3397" s="10"/>
    </row>
    <row r="3398" ht="15">
      <c r="A3398" s="10"/>
    </row>
    <row r="3399" ht="15">
      <c r="A3399" s="10"/>
    </row>
    <row r="3400" ht="15">
      <c r="A3400" s="10"/>
    </row>
    <row r="3401" ht="15">
      <c r="A3401" s="10"/>
    </row>
    <row r="3402" ht="15">
      <c r="A3402" s="10"/>
    </row>
    <row r="3403" ht="15">
      <c r="A3403" s="10"/>
    </row>
    <row r="3404" ht="15">
      <c r="A3404" s="10"/>
    </row>
    <row r="3405" ht="15">
      <c r="A3405" s="10"/>
    </row>
    <row r="3406" ht="15">
      <c r="A3406" s="10"/>
    </row>
    <row r="3407" ht="15">
      <c r="A3407" s="10"/>
    </row>
    <row r="3408" ht="15">
      <c r="A3408" s="10"/>
    </row>
    <row r="3409" ht="15">
      <c r="A3409" s="10"/>
    </row>
    <row r="3410" ht="15">
      <c r="A3410" s="10"/>
    </row>
    <row r="3411" ht="15">
      <c r="A3411" s="10"/>
    </row>
    <row r="3412" ht="15">
      <c r="A3412" s="10"/>
    </row>
    <row r="3413" ht="15">
      <c r="A3413" s="10"/>
    </row>
    <row r="3414" ht="15">
      <c r="A3414" s="10"/>
    </row>
    <row r="3415" ht="15">
      <c r="A3415" s="10"/>
    </row>
    <row r="3416" ht="15">
      <c r="A3416" s="10"/>
    </row>
    <row r="3417" ht="15">
      <c r="A3417" s="10"/>
    </row>
    <row r="3418" ht="15">
      <c r="A3418" s="10"/>
    </row>
    <row r="3419" ht="15">
      <c r="A3419" s="10"/>
    </row>
    <row r="3420" ht="15">
      <c r="A3420" s="10"/>
    </row>
    <row r="3421" ht="15">
      <c r="A3421" s="10"/>
    </row>
    <row r="3422" ht="15">
      <c r="A3422" s="10"/>
    </row>
    <row r="3423" ht="15">
      <c r="A3423" s="10"/>
    </row>
    <row r="3424" ht="15">
      <c r="A3424" s="10"/>
    </row>
    <row r="3425" ht="15">
      <c r="A3425" s="10"/>
    </row>
    <row r="3426" ht="15">
      <c r="A3426" s="10"/>
    </row>
    <row r="3427" ht="15">
      <c r="A3427" s="10"/>
    </row>
    <row r="3428" ht="15">
      <c r="A3428" s="10"/>
    </row>
    <row r="3429" ht="15">
      <c r="A3429" s="10"/>
    </row>
    <row r="3430" ht="15">
      <c r="A3430" s="10"/>
    </row>
    <row r="3431" ht="15">
      <c r="A3431" s="10"/>
    </row>
    <row r="3432" ht="15">
      <c r="A3432" s="10"/>
    </row>
    <row r="3433" ht="15">
      <c r="A3433" s="10"/>
    </row>
    <row r="3434" ht="15">
      <c r="A3434" s="10"/>
    </row>
    <row r="3435" ht="15">
      <c r="A3435" s="10"/>
    </row>
    <row r="3436" ht="15">
      <c r="A3436" s="10"/>
    </row>
    <row r="3437" ht="15">
      <c r="A3437" s="10"/>
    </row>
    <row r="3438" ht="15">
      <c r="A3438" s="10"/>
    </row>
    <row r="3439" ht="15">
      <c r="A3439" s="10"/>
    </row>
    <row r="3440" ht="15">
      <c r="A3440" s="10"/>
    </row>
    <row r="3441" ht="15">
      <c r="A3441" s="10"/>
    </row>
    <row r="3442" ht="15">
      <c r="A3442" s="10"/>
    </row>
    <row r="3443" ht="15">
      <c r="A3443" s="10"/>
    </row>
    <row r="3444" ht="15">
      <c r="A3444" s="10"/>
    </row>
    <row r="3445" ht="15">
      <c r="A3445" s="10"/>
    </row>
    <row r="3446" ht="15">
      <c r="A3446" s="10"/>
    </row>
    <row r="3447" ht="15">
      <c r="A3447" s="10"/>
    </row>
    <row r="3448" ht="15">
      <c r="A3448" s="10"/>
    </row>
    <row r="3449" ht="15">
      <c r="A3449" s="10"/>
    </row>
    <row r="3450" ht="15">
      <c r="A3450" s="10"/>
    </row>
    <row r="3451" ht="15">
      <c r="A3451" s="10"/>
    </row>
    <row r="3452" ht="15">
      <c r="A3452" s="10"/>
    </row>
    <row r="3453" ht="15">
      <c r="A3453" s="10"/>
    </row>
    <row r="3454" ht="15">
      <c r="A3454" s="10"/>
    </row>
    <row r="3455" ht="15">
      <c r="A3455" s="10"/>
    </row>
    <row r="3456" ht="15">
      <c r="A3456" s="10"/>
    </row>
    <row r="3457" ht="15">
      <c r="A3457" s="10"/>
    </row>
    <row r="3458" ht="15">
      <c r="A3458" s="10"/>
    </row>
    <row r="3459" ht="15">
      <c r="A3459" s="10"/>
    </row>
    <row r="3460" ht="15">
      <c r="A3460" s="10"/>
    </row>
    <row r="3461" ht="15">
      <c r="A3461" s="10"/>
    </row>
    <row r="3462" ht="15">
      <c r="A3462" s="10"/>
    </row>
    <row r="3463" ht="15">
      <c r="A3463" s="10"/>
    </row>
    <row r="3464" ht="15">
      <c r="A3464" s="10"/>
    </row>
    <row r="3465" ht="15">
      <c r="A3465" s="10"/>
    </row>
    <row r="3466" ht="15">
      <c r="A3466" s="10"/>
    </row>
    <row r="3467" ht="15">
      <c r="A3467" s="10"/>
    </row>
    <row r="3468" ht="15">
      <c r="A3468" s="10"/>
    </row>
    <row r="3469" ht="15">
      <c r="A3469" s="10"/>
    </row>
    <row r="3470" ht="15">
      <c r="A3470" s="10"/>
    </row>
    <row r="3471" ht="15">
      <c r="A3471" s="10"/>
    </row>
    <row r="3472" ht="15">
      <c r="A3472" s="10"/>
    </row>
    <row r="3473" ht="15">
      <c r="A3473" s="10"/>
    </row>
    <row r="3474" ht="15">
      <c r="A3474" s="10"/>
    </row>
    <row r="3475" ht="15">
      <c r="A3475" s="10"/>
    </row>
    <row r="3476" ht="15">
      <c r="A3476" s="10"/>
    </row>
    <row r="3477" ht="15">
      <c r="A3477" s="10"/>
    </row>
    <row r="3478" ht="15">
      <c r="A3478" s="10"/>
    </row>
    <row r="3479" ht="15">
      <c r="A3479" s="10"/>
    </row>
    <row r="3480" ht="15">
      <c r="A3480" s="10"/>
    </row>
    <row r="3481" ht="15">
      <c r="A3481" s="10"/>
    </row>
    <row r="3482" ht="15">
      <c r="A3482" s="10"/>
    </row>
    <row r="3483" ht="15">
      <c r="A3483" s="10"/>
    </row>
    <row r="3484" ht="15">
      <c r="A3484" s="10"/>
    </row>
    <row r="3485" ht="15">
      <c r="A3485" s="10"/>
    </row>
    <row r="3486" ht="15">
      <c r="A3486" s="10"/>
    </row>
    <row r="3487" ht="15">
      <c r="A3487" s="10"/>
    </row>
    <row r="3488" ht="15">
      <c r="A3488" s="10"/>
    </row>
    <row r="3489" ht="15">
      <c r="A3489" s="10"/>
    </row>
    <row r="3490" ht="15">
      <c r="A3490" s="10"/>
    </row>
    <row r="3491" ht="15">
      <c r="A3491" s="10"/>
    </row>
    <row r="3492" ht="15">
      <c r="A3492" s="10"/>
    </row>
    <row r="3493" ht="15">
      <c r="A3493" s="10"/>
    </row>
    <row r="3494" ht="15">
      <c r="A3494" s="10"/>
    </row>
    <row r="3495" ht="15">
      <c r="A3495" s="10"/>
    </row>
    <row r="3496" ht="15">
      <c r="A3496" s="10"/>
    </row>
    <row r="3497" ht="15">
      <c r="A3497" s="10"/>
    </row>
    <row r="3498" ht="15">
      <c r="A3498" s="10"/>
    </row>
    <row r="3499" ht="15">
      <c r="A3499" s="10"/>
    </row>
    <row r="3500" ht="15">
      <c r="A3500" s="10"/>
    </row>
    <row r="3501" ht="15">
      <c r="A3501" s="10"/>
    </row>
    <row r="3502" ht="15">
      <c r="A3502" s="10"/>
    </row>
    <row r="3503" ht="15">
      <c r="A3503" s="10"/>
    </row>
    <row r="3504" ht="15">
      <c r="A3504" s="10"/>
    </row>
    <row r="3505" ht="15">
      <c r="A3505" s="10"/>
    </row>
    <row r="3506" ht="15">
      <c r="A3506" s="10"/>
    </row>
    <row r="3507" ht="15">
      <c r="A3507" s="10"/>
    </row>
    <row r="3508" ht="15">
      <c r="A3508" s="10"/>
    </row>
    <row r="3509" ht="15">
      <c r="A3509" s="10"/>
    </row>
    <row r="3510" ht="15">
      <c r="A3510" s="10"/>
    </row>
    <row r="3511" ht="15">
      <c r="A3511" s="10"/>
    </row>
    <row r="3512" ht="15">
      <c r="A3512" s="10"/>
    </row>
    <row r="3513" ht="15">
      <c r="A3513" s="10"/>
    </row>
    <row r="3514" ht="15">
      <c r="A3514" s="10"/>
    </row>
    <row r="3515" ht="15">
      <c r="A3515" s="10"/>
    </row>
    <row r="3516" ht="15">
      <c r="A3516" s="10"/>
    </row>
    <row r="3517" ht="15">
      <c r="A3517" s="10"/>
    </row>
    <row r="3518" ht="15">
      <c r="A3518" s="10"/>
    </row>
    <row r="3519" ht="15">
      <c r="A3519" s="10"/>
    </row>
    <row r="3520" ht="15">
      <c r="A3520" s="10"/>
    </row>
    <row r="3521" ht="15">
      <c r="A3521" s="10"/>
    </row>
    <row r="3522" ht="15">
      <c r="A3522" s="10"/>
    </row>
    <row r="3523" ht="15">
      <c r="A3523" s="10"/>
    </row>
    <row r="3524" ht="15">
      <c r="A3524" s="10"/>
    </row>
    <row r="3525" ht="15">
      <c r="A3525" s="10"/>
    </row>
    <row r="3526" ht="15">
      <c r="A3526" s="10"/>
    </row>
    <row r="3527" ht="15">
      <c r="A3527" s="10"/>
    </row>
    <row r="3528" ht="15">
      <c r="A3528" s="10"/>
    </row>
    <row r="3529" ht="15">
      <c r="A3529" s="10"/>
    </row>
    <row r="3530" ht="15">
      <c r="A3530" s="10"/>
    </row>
    <row r="3531" ht="15">
      <c r="A3531" s="10"/>
    </row>
    <row r="3532" ht="15">
      <c r="A3532" s="10"/>
    </row>
    <row r="3533" ht="15">
      <c r="A3533" s="10"/>
    </row>
    <row r="3534" ht="15">
      <c r="A3534" s="10"/>
    </row>
    <row r="3535" ht="15">
      <c r="A3535" s="10"/>
    </row>
    <row r="3536" ht="15">
      <c r="A3536" s="10"/>
    </row>
    <row r="3537" ht="15">
      <c r="A3537" s="10"/>
    </row>
    <row r="3538" ht="15">
      <c r="A3538" s="10"/>
    </row>
    <row r="3539" ht="15">
      <c r="A3539" s="10"/>
    </row>
    <row r="3540" ht="15">
      <c r="A3540" s="10"/>
    </row>
    <row r="3541" ht="15">
      <c r="A3541" s="10"/>
    </row>
    <row r="3542" ht="15">
      <c r="A3542" s="10"/>
    </row>
    <row r="3543" ht="15">
      <c r="A3543" s="10"/>
    </row>
    <row r="3544" ht="15">
      <c r="A3544" s="10"/>
    </row>
    <row r="3545" ht="15">
      <c r="A3545" s="10"/>
    </row>
    <row r="3546" ht="15">
      <c r="A3546" s="10"/>
    </row>
    <row r="3547" ht="15">
      <c r="A3547" s="10"/>
    </row>
    <row r="3548" ht="15">
      <c r="A3548" s="10"/>
    </row>
    <row r="3549" ht="15">
      <c r="A3549" s="10"/>
    </row>
    <row r="3550" ht="15">
      <c r="A3550" s="10"/>
    </row>
    <row r="3551" ht="15">
      <c r="A3551" s="10"/>
    </row>
    <row r="3552" ht="15">
      <c r="A3552" s="10"/>
    </row>
    <row r="3553" ht="15">
      <c r="A3553" s="10"/>
    </row>
    <row r="3554" ht="15">
      <c r="A3554" s="10"/>
    </row>
    <row r="3555" ht="15">
      <c r="A3555" s="10"/>
    </row>
    <row r="3556" ht="15">
      <c r="A3556" s="10"/>
    </row>
    <row r="3557" ht="15">
      <c r="A3557" s="10"/>
    </row>
    <row r="3558" ht="15">
      <c r="A3558" s="10"/>
    </row>
    <row r="3559" ht="15">
      <c r="A3559" s="10"/>
    </row>
    <row r="3560" ht="15">
      <c r="A3560" s="10"/>
    </row>
    <row r="3561" ht="15">
      <c r="A3561" s="10"/>
    </row>
    <row r="3562" ht="15">
      <c r="A3562" s="10"/>
    </row>
    <row r="3563" ht="15">
      <c r="A3563" s="10"/>
    </row>
    <row r="3564" ht="15">
      <c r="A3564" s="10"/>
    </row>
    <row r="3565" ht="15">
      <c r="A3565" s="10"/>
    </row>
    <row r="3566" ht="15">
      <c r="A3566" s="10"/>
    </row>
    <row r="3567" ht="15">
      <c r="A3567" s="10"/>
    </row>
    <row r="3568" ht="15">
      <c r="A3568" s="10"/>
    </row>
    <row r="3569" ht="15">
      <c r="A3569" s="10"/>
    </row>
    <row r="3570" ht="15">
      <c r="A3570" s="10"/>
    </row>
    <row r="3571" ht="15">
      <c r="A3571" s="10"/>
    </row>
    <row r="3572" ht="15">
      <c r="A3572" s="10"/>
    </row>
    <row r="3573" ht="15">
      <c r="A3573" s="10"/>
    </row>
    <row r="3574" ht="15">
      <c r="A3574" s="10"/>
    </row>
    <row r="3575" ht="15">
      <c r="A3575" s="10"/>
    </row>
    <row r="3576" ht="15">
      <c r="A3576" s="10"/>
    </row>
    <row r="3577" ht="15">
      <c r="A3577" s="10"/>
    </row>
    <row r="3578" ht="15">
      <c r="A3578" s="10"/>
    </row>
    <row r="3579" ht="15">
      <c r="A3579" s="10"/>
    </row>
    <row r="3580" ht="15">
      <c r="A3580" s="10"/>
    </row>
    <row r="3581" ht="15">
      <c r="A3581" s="10"/>
    </row>
    <row r="3582" ht="15">
      <c r="A3582" s="10"/>
    </row>
    <row r="3583" ht="15">
      <c r="A3583" s="10"/>
    </row>
    <row r="3584" ht="15">
      <c r="A3584" s="10"/>
    </row>
    <row r="3585" ht="15">
      <c r="A3585" s="10"/>
    </row>
    <row r="3586" ht="15">
      <c r="A3586" s="10"/>
    </row>
    <row r="3587" ht="15">
      <c r="A3587" s="10"/>
    </row>
    <row r="3588" ht="15">
      <c r="A3588" s="10"/>
    </row>
    <row r="3589" ht="15">
      <c r="A3589" s="10"/>
    </row>
    <row r="3590" ht="15">
      <c r="A3590" s="10"/>
    </row>
    <row r="3591" ht="15">
      <c r="A3591" s="10"/>
    </row>
    <row r="3592" ht="15">
      <c r="A3592" s="10"/>
    </row>
    <row r="3593" ht="15">
      <c r="A3593" s="10"/>
    </row>
    <row r="3594" ht="15">
      <c r="A3594" s="10"/>
    </row>
    <row r="3595" ht="15">
      <c r="A3595" s="10"/>
    </row>
    <row r="3596" ht="15">
      <c r="A3596" s="10"/>
    </row>
    <row r="3597" ht="15">
      <c r="A3597" s="10"/>
    </row>
    <row r="3598" ht="15">
      <c r="A3598" s="10"/>
    </row>
    <row r="3599" ht="15">
      <c r="A3599" s="10"/>
    </row>
    <row r="3600" ht="15">
      <c r="A3600" s="10"/>
    </row>
    <row r="3601" ht="15">
      <c r="A3601" s="10"/>
    </row>
    <row r="3602" ht="15">
      <c r="A3602" s="10"/>
    </row>
    <row r="3603" ht="15">
      <c r="A3603" s="10"/>
    </row>
    <row r="3604" ht="15">
      <c r="A3604" s="10"/>
    </row>
    <row r="3605" ht="15">
      <c r="A3605" s="10"/>
    </row>
    <row r="3606" ht="15">
      <c r="A3606" s="10"/>
    </row>
    <row r="3607" ht="15">
      <c r="A3607" s="10"/>
    </row>
    <row r="3608" ht="15">
      <c r="A3608" s="10"/>
    </row>
    <row r="3609" ht="15">
      <c r="A3609" s="10"/>
    </row>
    <row r="3610" ht="15">
      <c r="A3610" s="10"/>
    </row>
    <row r="3611" ht="15">
      <c r="A3611" s="10"/>
    </row>
    <row r="3612" ht="15">
      <c r="A3612" s="10"/>
    </row>
    <row r="3613" ht="15">
      <c r="A3613" s="10"/>
    </row>
    <row r="3614" ht="15">
      <c r="A3614" s="10"/>
    </row>
    <row r="3615" ht="15">
      <c r="A3615" s="10"/>
    </row>
    <row r="3616" ht="15">
      <c r="A3616" s="10"/>
    </row>
    <row r="3617" ht="15">
      <c r="A3617" s="10"/>
    </row>
    <row r="3618" ht="15">
      <c r="A3618" s="10"/>
    </row>
    <row r="3619" ht="15">
      <c r="A3619" s="10"/>
    </row>
    <row r="3620" ht="15">
      <c r="A3620" s="10"/>
    </row>
    <row r="3621" ht="15">
      <c r="A3621" s="10"/>
    </row>
    <row r="3622" ht="15">
      <c r="A3622" s="10"/>
    </row>
    <row r="3623" ht="15">
      <c r="A3623" s="10"/>
    </row>
    <row r="3624" ht="15">
      <c r="A3624" s="10"/>
    </row>
    <row r="3625" ht="15">
      <c r="A3625" s="10"/>
    </row>
    <row r="3626" ht="15">
      <c r="A3626" s="10"/>
    </row>
    <row r="3627" ht="15">
      <c r="A3627" s="10"/>
    </row>
    <row r="3628" ht="15">
      <c r="A3628" s="10"/>
    </row>
    <row r="3629" ht="15">
      <c r="A3629" s="10"/>
    </row>
    <row r="3630" ht="15">
      <c r="A3630" s="10"/>
    </row>
    <row r="3631" ht="15">
      <c r="A3631" s="10"/>
    </row>
    <row r="3632" ht="15">
      <c r="A3632" s="10"/>
    </row>
    <row r="3633" ht="15">
      <c r="A3633" s="10"/>
    </row>
    <row r="3634" ht="15">
      <c r="A3634" s="10"/>
    </row>
    <row r="3635" ht="15">
      <c r="A3635" s="10"/>
    </row>
    <row r="3636" ht="15">
      <c r="A3636" s="10"/>
    </row>
    <row r="3637" ht="15">
      <c r="A3637" s="10"/>
    </row>
    <row r="3638" ht="15">
      <c r="A3638" s="10"/>
    </row>
    <row r="3639" ht="15">
      <c r="A3639" s="10"/>
    </row>
    <row r="3640" ht="15">
      <c r="A3640" s="10"/>
    </row>
    <row r="3641" ht="15">
      <c r="A3641" s="10"/>
    </row>
    <row r="3642" ht="15">
      <c r="A3642" s="10"/>
    </row>
    <row r="3643" ht="15">
      <c r="A3643" s="10"/>
    </row>
    <row r="3644" ht="15">
      <c r="A3644" s="10"/>
    </row>
    <row r="3645" ht="15">
      <c r="A3645" s="10"/>
    </row>
    <row r="3646" ht="15">
      <c r="A3646" s="10"/>
    </row>
    <row r="3647" ht="15">
      <c r="A3647" s="10"/>
    </row>
    <row r="3648" ht="15">
      <c r="A3648" s="10"/>
    </row>
    <row r="3649" ht="15">
      <c r="A3649" s="10"/>
    </row>
    <row r="3650" ht="15">
      <c r="A3650" s="10"/>
    </row>
    <row r="3651" ht="15">
      <c r="A3651" s="10"/>
    </row>
    <row r="3652" ht="15">
      <c r="A3652" s="10"/>
    </row>
    <row r="3653" ht="15">
      <c r="A3653" s="10"/>
    </row>
    <row r="3654" ht="15">
      <c r="A3654" s="10"/>
    </row>
    <row r="3655" ht="15">
      <c r="A3655" s="10"/>
    </row>
    <row r="3656" ht="15">
      <c r="A3656" s="10"/>
    </row>
    <row r="3657" ht="15">
      <c r="A3657" s="10"/>
    </row>
    <row r="3658" ht="15">
      <c r="A3658" s="10"/>
    </row>
    <row r="3659" ht="15">
      <c r="A3659" s="10"/>
    </row>
    <row r="3660" ht="15">
      <c r="A3660" s="10"/>
    </row>
    <row r="3661" ht="15">
      <c r="A3661" s="10"/>
    </row>
    <row r="3662" ht="15">
      <c r="A3662" s="10"/>
    </row>
    <row r="3663" ht="15">
      <c r="A3663" s="10"/>
    </row>
    <row r="3664" ht="15">
      <c r="A3664" s="10"/>
    </row>
    <row r="3665" ht="15">
      <c r="A3665" s="10"/>
    </row>
    <row r="3666" ht="15">
      <c r="A3666" s="10"/>
    </row>
    <row r="3667" ht="15">
      <c r="A3667" s="10"/>
    </row>
    <row r="3668" ht="15">
      <c r="A3668" s="10"/>
    </row>
    <row r="3669" ht="15">
      <c r="A3669" s="10"/>
    </row>
    <row r="3670" ht="15">
      <c r="A3670" s="10"/>
    </row>
    <row r="3671" ht="15">
      <c r="A3671" s="10"/>
    </row>
    <row r="3672" ht="15">
      <c r="A3672" s="10"/>
    </row>
    <row r="3673" ht="15">
      <c r="A3673" s="10"/>
    </row>
    <row r="3674" ht="15">
      <c r="A3674" s="10"/>
    </row>
    <row r="3675" ht="15">
      <c r="A3675" s="10"/>
    </row>
    <row r="3676" ht="15">
      <c r="A3676" s="10"/>
    </row>
    <row r="3677" ht="15">
      <c r="A3677" s="10"/>
    </row>
    <row r="3678" ht="15">
      <c r="A3678" s="10"/>
    </row>
    <row r="3679" ht="15">
      <c r="A3679" s="10"/>
    </row>
    <row r="3680" ht="15">
      <c r="A3680" s="10"/>
    </row>
    <row r="3681" ht="15">
      <c r="A3681" s="10"/>
    </row>
    <row r="3682" ht="15">
      <c r="A3682" s="10"/>
    </row>
    <row r="3683" ht="15">
      <c r="A3683" s="10"/>
    </row>
    <row r="3684" ht="15">
      <c r="A3684" s="10"/>
    </row>
    <row r="3685" ht="15">
      <c r="A3685" s="10"/>
    </row>
    <row r="3686" ht="15">
      <c r="A3686" s="10"/>
    </row>
    <row r="3687" ht="15">
      <c r="A3687" s="10"/>
    </row>
    <row r="3688" ht="15">
      <c r="A3688" s="10"/>
    </row>
    <row r="3689" ht="15">
      <c r="A3689" s="10"/>
    </row>
    <row r="3690" ht="15">
      <c r="A3690" s="10"/>
    </row>
    <row r="3691" ht="15">
      <c r="A3691" s="10"/>
    </row>
    <row r="3692" ht="15">
      <c r="A3692" s="10"/>
    </row>
    <row r="3693" ht="15">
      <c r="A3693" s="10"/>
    </row>
    <row r="3694" ht="15">
      <c r="A3694" s="10"/>
    </row>
    <row r="3695" ht="15">
      <c r="A3695" s="10"/>
    </row>
    <row r="3696" ht="15">
      <c r="A3696" s="10"/>
    </row>
    <row r="3697" ht="15">
      <c r="A3697" s="10"/>
    </row>
    <row r="3698" ht="15">
      <c r="A3698" s="10"/>
    </row>
    <row r="3699" ht="15">
      <c r="A3699" s="10"/>
    </row>
    <row r="3700" ht="15">
      <c r="A3700" s="10"/>
    </row>
    <row r="3701" ht="15">
      <c r="A3701" s="10"/>
    </row>
    <row r="3702" ht="15">
      <c r="A3702" s="10"/>
    </row>
    <row r="3703" ht="15">
      <c r="A3703" s="10"/>
    </row>
    <row r="3704" ht="15">
      <c r="A3704" s="10"/>
    </row>
    <row r="3705" ht="15">
      <c r="A3705" s="10"/>
    </row>
    <row r="3706" ht="15">
      <c r="A3706" s="10"/>
    </row>
    <row r="3707" ht="15">
      <c r="A3707" s="10"/>
    </row>
    <row r="3708" ht="15">
      <c r="A3708" s="10"/>
    </row>
    <row r="3709" ht="15">
      <c r="A3709" s="10"/>
    </row>
    <row r="3710" ht="15">
      <c r="A3710" s="10"/>
    </row>
    <row r="3711" ht="15">
      <c r="A3711" s="10"/>
    </row>
    <row r="3712" ht="15">
      <c r="A3712" s="10"/>
    </row>
    <row r="3713" ht="15">
      <c r="A3713" s="10"/>
    </row>
    <row r="3714" ht="15">
      <c r="A3714" s="10"/>
    </row>
    <row r="3715" ht="15">
      <c r="A3715" s="10"/>
    </row>
    <row r="3716" ht="15">
      <c r="A3716" s="10"/>
    </row>
    <row r="3717" ht="15">
      <c r="A3717" s="10"/>
    </row>
    <row r="3718" ht="15">
      <c r="A3718" s="10"/>
    </row>
    <row r="3719" ht="15">
      <c r="A3719" s="10"/>
    </row>
    <row r="3720" ht="15">
      <c r="A3720" s="10"/>
    </row>
    <row r="3721" ht="15">
      <c r="A3721" s="10"/>
    </row>
    <row r="3722" ht="15">
      <c r="A3722" s="10"/>
    </row>
    <row r="3723" ht="15">
      <c r="A3723" s="10"/>
    </row>
    <row r="3724" ht="15">
      <c r="A3724" s="10"/>
    </row>
    <row r="3725" ht="15">
      <c r="A3725" s="10"/>
    </row>
    <row r="3726" ht="15">
      <c r="A3726" s="10"/>
    </row>
    <row r="3727" ht="15">
      <c r="A3727" s="10"/>
    </row>
    <row r="3728" ht="15">
      <c r="A3728" s="10"/>
    </row>
    <row r="3729" ht="15">
      <c r="A3729" s="10"/>
    </row>
    <row r="3730" ht="15">
      <c r="A3730" s="10"/>
    </row>
    <row r="3731" ht="15">
      <c r="A3731" s="10"/>
    </row>
    <row r="3732" ht="15">
      <c r="A3732" s="10"/>
    </row>
    <row r="3733" ht="15">
      <c r="A3733" s="10"/>
    </row>
    <row r="3734" ht="15">
      <c r="A3734" s="10"/>
    </row>
    <row r="3735" ht="15">
      <c r="A3735" s="10"/>
    </row>
    <row r="3736" ht="15">
      <c r="A3736" s="10"/>
    </row>
    <row r="3737" ht="15">
      <c r="A3737" s="10"/>
    </row>
    <row r="3738" ht="15">
      <c r="A3738" s="10"/>
    </row>
    <row r="3739" ht="15">
      <c r="A3739" s="10"/>
    </row>
    <row r="3740" ht="15">
      <c r="A3740" s="10"/>
    </row>
    <row r="3741" ht="15">
      <c r="A3741" s="10"/>
    </row>
    <row r="3742" ht="15">
      <c r="A3742" s="10"/>
    </row>
    <row r="3743" ht="15">
      <c r="A3743" s="10"/>
    </row>
    <row r="3744" ht="15">
      <c r="A3744" s="10"/>
    </row>
    <row r="3745" ht="15">
      <c r="A3745" s="10"/>
    </row>
    <row r="3746" ht="15">
      <c r="A3746" s="10"/>
    </row>
    <row r="3747" ht="15">
      <c r="A3747" s="10"/>
    </row>
    <row r="3748" ht="15">
      <c r="A3748" s="10"/>
    </row>
    <row r="3749" ht="15">
      <c r="A3749" s="10"/>
    </row>
    <row r="3750" ht="15">
      <c r="A3750" s="10"/>
    </row>
    <row r="3751" ht="15">
      <c r="A3751" s="10"/>
    </row>
    <row r="3752" ht="15">
      <c r="A3752" s="10"/>
    </row>
    <row r="3753" ht="15">
      <c r="A3753" s="10"/>
    </row>
    <row r="3754" ht="15">
      <c r="A3754" s="10"/>
    </row>
    <row r="3755" ht="15">
      <c r="A3755" s="10"/>
    </row>
    <row r="3756" ht="15">
      <c r="A3756" s="10"/>
    </row>
    <row r="3757" ht="15">
      <c r="A3757" s="10"/>
    </row>
    <row r="3758" ht="15">
      <c r="A3758" s="10"/>
    </row>
    <row r="3759" ht="15">
      <c r="A3759" s="10"/>
    </row>
    <row r="3760" ht="15">
      <c r="A3760" s="10"/>
    </row>
    <row r="3761" ht="15">
      <c r="A3761" s="10"/>
    </row>
    <row r="3762" ht="15">
      <c r="A3762" s="10"/>
    </row>
    <row r="3763" ht="15">
      <c r="A3763" s="10"/>
    </row>
    <row r="3764" ht="15">
      <c r="A3764" s="10"/>
    </row>
    <row r="3765" ht="15">
      <c r="A3765" s="10"/>
    </row>
    <row r="3766" ht="15">
      <c r="A3766" s="10"/>
    </row>
    <row r="3767" ht="15">
      <c r="A3767" s="10"/>
    </row>
    <row r="3768" ht="15">
      <c r="A3768" s="10"/>
    </row>
    <row r="3769" ht="15">
      <c r="A3769" s="10"/>
    </row>
    <row r="3770" ht="15">
      <c r="A3770" s="10"/>
    </row>
    <row r="3771" ht="15">
      <c r="A3771" s="10"/>
    </row>
    <row r="3772" ht="15">
      <c r="A3772" s="10"/>
    </row>
    <row r="3773" ht="15">
      <c r="A3773" s="10"/>
    </row>
    <row r="3774" ht="15">
      <c r="A3774" s="10"/>
    </row>
    <row r="3775" ht="15">
      <c r="A3775" s="10"/>
    </row>
    <row r="3776" ht="15">
      <c r="A3776" s="10"/>
    </row>
    <row r="3777" ht="15">
      <c r="A3777" s="10"/>
    </row>
    <row r="3778" ht="15">
      <c r="A3778" s="10"/>
    </row>
    <row r="3779" ht="15">
      <c r="A3779" s="10"/>
    </row>
    <row r="3780" ht="15">
      <c r="A3780" s="10"/>
    </row>
    <row r="3781" ht="15">
      <c r="A3781" s="10"/>
    </row>
    <row r="3782" ht="15">
      <c r="A3782" s="10"/>
    </row>
    <row r="3783" ht="15">
      <c r="A3783" s="10"/>
    </row>
    <row r="3784" ht="15">
      <c r="A3784" s="10"/>
    </row>
    <row r="3785" ht="15">
      <c r="A3785" s="10"/>
    </row>
    <row r="3786" ht="15">
      <c r="A3786" s="10"/>
    </row>
    <row r="3787" ht="15">
      <c r="A3787" s="10"/>
    </row>
    <row r="3788" ht="15">
      <c r="A3788" s="10"/>
    </row>
    <row r="3789" ht="15">
      <c r="A3789" s="10"/>
    </row>
    <row r="3790" ht="15">
      <c r="A3790" s="10"/>
    </row>
    <row r="3791" ht="15">
      <c r="A3791" s="10"/>
    </row>
    <row r="3792" ht="15">
      <c r="A3792" s="10"/>
    </row>
    <row r="3793" ht="15">
      <c r="A3793" s="10"/>
    </row>
    <row r="3794" ht="15">
      <c r="A3794" s="10"/>
    </row>
    <row r="3795" ht="15">
      <c r="A3795" s="10"/>
    </row>
    <row r="3796" ht="15">
      <c r="A3796" s="10"/>
    </row>
    <row r="3797" ht="15">
      <c r="A3797" s="10"/>
    </row>
    <row r="3798" ht="15">
      <c r="A3798" s="10"/>
    </row>
    <row r="3799" ht="15">
      <c r="A3799" s="10"/>
    </row>
    <row r="3800" ht="15">
      <c r="A3800" s="10"/>
    </row>
    <row r="3801" ht="15">
      <c r="A3801" s="10"/>
    </row>
    <row r="3802" ht="15">
      <c r="A3802" s="10"/>
    </row>
    <row r="3803" ht="15">
      <c r="A3803" s="10"/>
    </row>
    <row r="3805" ht="15">
      <c r="A3805" s="10"/>
    </row>
    <row r="3806" ht="15">
      <c r="A3806" s="10"/>
    </row>
    <row r="3807" ht="15">
      <c r="A3807" s="10"/>
    </row>
    <row r="3808" ht="15">
      <c r="A3808" s="10"/>
    </row>
    <row r="3809" ht="15">
      <c r="A3809" s="10"/>
    </row>
    <row r="3810" ht="15">
      <c r="A3810" s="10"/>
    </row>
    <row r="3811" ht="15">
      <c r="A3811" s="10"/>
    </row>
    <row r="3813" ht="15">
      <c r="A3813" s="10"/>
    </row>
    <row r="3814" ht="15">
      <c r="A3814" s="10"/>
    </row>
    <row r="3815" ht="15">
      <c r="A3815" s="10"/>
    </row>
    <row r="3816" ht="15">
      <c r="A3816" s="10"/>
    </row>
    <row r="3817" ht="15">
      <c r="A3817" s="10"/>
    </row>
    <row r="3818" ht="15">
      <c r="A3818" s="10"/>
    </row>
    <row r="3819" ht="15">
      <c r="A3819" s="10"/>
    </row>
    <row r="3820" ht="15">
      <c r="A3820" s="10"/>
    </row>
    <row r="3821" ht="15">
      <c r="A3821" s="10"/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43">
      <selection activeCell="F59" sqref="F59"/>
    </sheetView>
  </sheetViews>
  <sheetFormatPr defaultColWidth="11.421875" defaultRowHeight="13.5" customHeight="1"/>
  <cols>
    <col min="1" max="1" width="11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38.00390625" style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Voorblad!H35</f>
        <v>Estafette Mix Masters</v>
      </c>
      <c r="F1" s="13" t="str">
        <f>Voorblad!D1</f>
        <v>25 m Bad</v>
      </c>
    </row>
    <row r="3" spans="1:6" ht="13.5" customHeight="1">
      <c r="A3" s="5" t="s">
        <v>344</v>
      </c>
      <c r="C3" s="3"/>
      <c r="D3" s="3"/>
      <c r="F3" s="4"/>
    </row>
    <row r="4" spans="1:6" ht="13.5" customHeight="1">
      <c r="A4" s="5"/>
      <c r="C4" s="3"/>
      <c r="D4" s="3"/>
      <c r="F4" s="4"/>
    </row>
    <row r="5" spans="2:6" ht="13.5" customHeight="1">
      <c r="B5" s="1" t="s">
        <v>152</v>
      </c>
      <c r="C5" s="3">
        <v>38430</v>
      </c>
      <c r="D5" s="3"/>
      <c r="E5" s="1" t="s">
        <v>398</v>
      </c>
      <c r="F5" s="21" t="s">
        <v>399</v>
      </c>
    </row>
    <row r="6" spans="3:6" ht="13.5" customHeight="1">
      <c r="C6" s="3"/>
      <c r="D6" s="3"/>
      <c r="F6" s="21"/>
    </row>
    <row r="7" spans="2:6" ht="13.5" customHeight="1">
      <c r="B7" s="1" t="s">
        <v>345</v>
      </c>
      <c r="C7" s="3">
        <v>38634</v>
      </c>
      <c r="D7" s="3"/>
      <c r="E7" s="1" t="s">
        <v>535</v>
      </c>
      <c r="F7" s="21" t="s">
        <v>536</v>
      </c>
    </row>
    <row r="8" spans="3:6" ht="13.5" customHeight="1">
      <c r="C8" s="3"/>
      <c r="D8" s="3"/>
      <c r="F8" s="21"/>
    </row>
    <row r="9" spans="2:6" ht="13.5" customHeight="1">
      <c r="B9" s="1" t="s">
        <v>805</v>
      </c>
      <c r="C9" s="3">
        <v>40097</v>
      </c>
      <c r="D9" s="3"/>
      <c r="E9" s="1" t="s">
        <v>926</v>
      </c>
      <c r="F9" s="21" t="s">
        <v>927</v>
      </c>
    </row>
    <row r="10" spans="3:6" ht="13.5" customHeight="1">
      <c r="C10" s="3"/>
      <c r="D10" s="3"/>
      <c r="F10" s="21"/>
    </row>
    <row r="11" spans="2:6" ht="13.5" customHeight="1">
      <c r="B11" s="1" t="s">
        <v>154</v>
      </c>
      <c r="C11" s="3">
        <v>37366</v>
      </c>
      <c r="D11" s="3"/>
      <c r="E11" s="1" t="s">
        <v>361</v>
      </c>
      <c r="F11" s="21" t="s">
        <v>362</v>
      </c>
    </row>
    <row r="12" spans="3:6" ht="13.5" customHeight="1">
      <c r="C12" s="3"/>
      <c r="D12" s="3"/>
      <c r="F12" s="21"/>
    </row>
    <row r="13" spans="2:6" ht="13.5" customHeight="1">
      <c r="B13" s="1" t="s">
        <v>260</v>
      </c>
      <c r="C13" s="3">
        <v>39432</v>
      </c>
      <c r="D13" s="3"/>
      <c r="E13" s="1" t="s">
        <v>800</v>
      </c>
      <c r="F13" s="21" t="s">
        <v>801</v>
      </c>
    </row>
    <row r="14" spans="3:6" ht="13.5" customHeight="1">
      <c r="C14" s="3"/>
      <c r="D14" s="3"/>
      <c r="F14" s="21"/>
    </row>
    <row r="15" spans="2:6" ht="13.5" customHeight="1">
      <c r="B15" s="1" t="s">
        <v>150</v>
      </c>
      <c r="C15" s="3">
        <v>40461</v>
      </c>
      <c r="D15" s="3"/>
      <c r="E15" s="1" t="s">
        <v>1005</v>
      </c>
      <c r="F15" s="21" t="s">
        <v>1006</v>
      </c>
    </row>
    <row r="16" spans="3:6" ht="13.5" customHeight="1">
      <c r="C16" s="3"/>
      <c r="D16" s="3"/>
      <c r="F16" s="21"/>
    </row>
    <row r="17" spans="2:6" ht="13.5" customHeight="1">
      <c r="B17" s="1" t="s">
        <v>160</v>
      </c>
      <c r="C17" s="3">
        <v>38445</v>
      </c>
      <c r="D17" s="3"/>
      <c r="E17" s="1" t="s">
        <v>402</v>
      </c>
      <c r="F17" s="21" t="s">
        <v>403</v>
      </c>
    </row>
    <row r="18" spans="3:6" ht="13.5" customHeight="1">
      <c r="C18" s="3"/>
      <c r="D18" s="3"/>
      <c r="F18" s="21"/>
    </row>
    <row r="19" spans="2:6" ht="13.5" customHeight="1">
      <c r="B19" s="1" t="s">
        <v>159</v>
      </c>
      <c r="C19" s="3">
        <v>38508</v>
      </c>
      <c r="E19" s="1" t="s">
        <v>454</v>
      </c>
      <c r="F19" s="22" t="s">
        <v>455</v>
      </c>
    </row>
    <row r="20" spans="3:6" ht="13.5" customHeight="1">
      <c r="C20" s="3"/>
      <c r="F20" s="22"/>
    </row>
    <row r="21" spans="3:6" ht="13.5" customHeight="1">
      <c r="C21" s="3"/>
      <c r="F21" s="22"/>
    </row>
    <row r="22" spans="1:6" ht="13.5" customHeight="1">
      <c r="A22" s="5" t="s">
        <v>962</v>
      </c>
      <c r="B22" s="1" t="s">
        <v>353</v>
      </c>
      <c r="C22" s="3">
        <v>40825</v>
      </c>
      <c r="E22" s="1" t="s">
        <v>1085</v>
      </c>
      <c r="F22" s="22" t="s">
        <v>1086</v>
      </c>
    </row>
    <row r="23" spans="1:6" ht="13.5" customHeight="1">
      <c r="A23" s="5"/>
      <c r="C23" s="3"/>
      <c r="F23" s="22"/>
    </row>
    <row r="24" spans="2:6" ht="13.5" customHeight="1">
      <c r="B24" s="1" t="s">
        <v>260</v>
      </c>
      <c r="C24" s="3">
        <v>41560</v>
      </c>
      <c r="E24" s="1" t="s">
        <v>1301</v>
      </c>
      <c r="F24" s="22" t="s">
        <v>1302</v>
      </c>
    </row>
    <row r="25" spans="3:6" ht="13.5" customHeight="1">
      <c r="C25" s="3"/>
      <c r="F25" s="22"/>
    </row>
    <row r="26" spans="2:6" ht="13.5" customHeight="1">
      <c r="B26" s="1" t="s">
        <v>896</v>
      </c>
      <c r="C26" s="3">
        <v>40229</v>
      </c>
      <c r="E26" s="1" t="s">
        <v>963</v>
      </c>
      <c r="F26" s="22" t="s">
        <v>964</v>
      </c>
    </row>
    <row r="27" spans="1:6" ht="13.5" customHeight="1">
      <c r="A27" s="2"/>
      <c r="C27" s="3"/>
      <c r="D27" s="3"/>
      <c r="F27" s="21"/>
    </row>
    <row r="28" spans="1:6" ht="13.5" customHeight="1">
      <c r="A28" s="5" t="s">
        <v>357</v>
      </c>
      <c r="B28" s="1" t="s">
        <v>353</v>
      </c>
      <c r="C28" s="3">
        <v>40825</v>
      </c>
      <c r="D28" s="3"/>
      <c r="E28" s="1" t="s">
        <v>1087</v>
      </c>
      <c r="F28" s="21" t="s">
        <v>1088</v>
      </c>
    </row>
    <row r="29" spans="3:6" ht="13.5" customHeight="1">
      <c r="C29" s="3"/>
      <c r="D29" s="3"/>
      <c r="F29" s="21"/>
    </row>
    <row r="30" spans="2:6" ht="13.5" customHeight="1">
      <c r="B30" s="1" t="s">
        <v>152</v>
      </c>
      <c r="C30" s="3">
        <v>36667</v>
      </c>
      <c r="D30" s="3"/>
      <c r="E30" s="1" t="s">
        <v>359</v>
      </c>
      <c r="F30" s="21" t="s">
        <v>360</v>
      </c>
    </row>
    <row r="31" spans="3:6" ht="13.5" customHeight="1">
      <c r="C31" s="3"/>
      <c r="D31" s="3"/>
      <c r="F31" s="21"/>
    </row>
    <row r="32" spans="2:6" ht="13.5" customHeight="1">
      <c r="B32" s="1" t="s">
        <v>345</v>
      </c>
      <c r="C32" s="3">
        <v>39362</v>
      </c>
      <c r="D32" s="3"/>
      <c r="E32" s="1" t="s">
        <v>802</v>
      </c>
      <c r="F32" s="21" t="s">
        <v>803</v>
      </c>
    </row>
    <row r="33" spans="3:6" ht="13.5" customHeight="1">
      <c r="C33" s="3"/>
      <c r="D33" s="3"/>
      <c r="F33" s="21"/>
    </row>
    <row r="34" spans="2:6" ht="13.5" customHeight="1">
      <c r="B34" s="1" t="s">
        <v>153</v>
      </c>
      <c r="C34" s="3">
        <v>38809</v>
      </c>
      <c r="D34" s="3"/>
      <c r="E34" s="1" t="s">
        <v>701</v>
      </c>
      <c r="F34" s="21" t="s">
        <v>702</v>
      </c>
    </row>
    <row r="35" spans="3:6" ht="13.5" customHeight="1">
      <c r="C35" s="3"/>
      <c r="D35" s="3"/>
      <c r="F35" s="21"/>
    </row>
    <row r="36" spans="1:6" ht="13.5" customHeight="1">
      <c r="A36" s="10"/>
      <c r="B36" s="1" t="s">
        <v>805</v>
      </c>
      <c r="C36" s="3">
        <v>38445</v>
      </c>
      <c r="D36" s="3"/>
      <c r="E36" s="1" t="s">
        <v>400</v>
      </c>
      <c r="F36" s="21" t="s">
        <v>401</v>
      </c>
    </row>
    <row r="37" spans="1:6" ht="13.5" customHeight="1">
      <c r="A37" s="10"/>
      <c r="C37" s="3"/>
      <c r="D37" s="3"/>
      <c r="F37" s="21"/>
    </row>
    <row r="38" spans="2:6" ht="13.5" customHeight="1">
      <c r="B38" s="1" t="s">
        <v>260</v>
      </c>
      <c r="C38" s="3">
        <v>36820</v>
      </c>
      <c r="D38" s="3"/>
      <c r="E38" s="1" t="s">
        <v>363</v>
      </c>
      <c r="F38" s="21" t="s">
        <v>364</v>
      </c>
    </row>
    <row r="39" spans="3:6" ht="13.5" customHeight="1">
      <c r="C39" s="3"/>
      <c r="D39" s="3"/>
      <c r="F39" s="21"/>
    </row>
    <row r="40" spans="2:6" ht="13.5" customHeight="1">
      <c r="B40" s="1" t="s">
        <v>150</v>
      </c>
      <c r="C40" s="3">
        <v>39593</v>
      </c>
      <c r="D40" s="3"/>
      <c r="E40" s="1" t="s">
        <v>826</v>
      </c>
      <c r="F40" s="21" t="s">
        <v>825</v>
      </c>
    </row>
    <row r="41" spans="3:6" ht="13.5" customHeight="1">
      <c r="C41" s="3"/>
      <c r="D41" s="3"/>
      <c r="F41" s="21"/>
    </row>
    <row r="42" spans="2:6" ht="13.5" customHeight="1">
      <c r="B42" s="1" t="s">
        <v>160</v>
      </c>
      <c r="C42" s="3">
        <v>38697</v>
      </c>
      <c r="D42" s="3"/>
      <c r="E42" s="1" t="s">
        <v>554</v>
      </c>
      <c r="F42" s="21" t="s">
        <v>555</v>
      </c>
    </row>
    <row r="43" spans="3:6" ht="13.5" customHeight="1">
      <c r="C43" s="3"/>
      <c r="D43" s="3"/>
      <c r="F43" s="21"/>
    </row>
    <row r="44" spans="1:6" ht="13.5" customHeight="1">
      <c r="A44" s="2"/>
      <c r="C44" s="3"/>
      <c r="D44" s="3"/>
      <c r="F44" s="21"/>
    </row>
    <row r="45" spans="1:6" ht="13.5" customHeight="1">
      <c r="A45" s="5" t="s">
        <v>358</v>
      </c>
      <c r="B45" s="1" t="s">
        <v>353</v>
      </c>
      <c r="C45" s="3">
        <v>40825</v>
      </c>
      <c r="D45" s="3"/>
      <c r="E45" s="1" t="s">
        <v>1089</v>
      </c>
      <c r="F45" s="21" t="s">
        <v>1090</v>
      </c>
    </row>
    <row r="46" spans="1:6" ht="13.5" customHeight="1">
      <c r="A46" s="5"/>
      <c r="B46" s="1" t="s">
        <v>152</v>
      </c>
      <c r="C46" s="3">
        <v>39571</v>
      </c>
      <c r="D46" s="3"/>
      <c r="E46" s="1" t="s">
        <v>827</v>
      </c>
      <c r="F46" s="21" t="s">
        <v>828</v>
      </c>
    </row>
    <row r="47" spans="2:6" ht="13.5" customHeight="1">
      <c r="B47" s="1" t="s">
        <v>345</v>
      </c>
      <c r="C47" s="3">
        <v>40461</v>
      </c>
      <c r="D47" s="3"/>
      <c r="E47" s="1" t="s">
        <v>1007</v>
      </c>
      <c r="F47" s="21" t="s">
        <v>1008</v>
      </c>
    </row>
    <row r="48" spans="2:6" ht="13.5" customHeight="1">
      <c r="B48" s="1" t="s">
        <v>150</v>
      </c>
      <c r="C48" s="3">
        <v>37906</v>
      </c>
      <c r="D48" s="3"/>
      <c r="E48" s="1" t="s">
        <v>804</v>
      </c>
      <c r="F48" s="21" t="s">
        <v>388</v>
      </c>
    </row>
    <row r="49" ht="13.5" customHeight="1">
      <c r="F49" s="23"/>
    </row>
    <row r="50" spans="2:6" ht="13.5" customHeight="1">
      <c r="B50" s="1" t="s">
        <v>159</v>
      </c>
      <c r="C50" s="3">
        <v>38508</v>
      </c>
      <c r="E50" s="1" t="s">
        <v>456</v>
      </c>
      <c r="F50" s="22" t="s">
        <v>457</v>
      </c>
    </row>
    <row r="51" ht="13.5" customHeight="1">
      <c r="F51" s="23"/>
    </row>
    <row r="52" spans="2:6" ht="13.5" customHeight="1">
      <c r="B52" s="1" t="s">
        <v>796</v>
      </c>
      <c r="C52" s="3">
        <v>39789</v>
      </c>
      <c r="E52" s="1" t="s">
        <v>850</v>
      </c>
      <c r="F52" s="2" t="s">
        <v>849</v>
      </c>
    </row>
    <row r="53" spans="3:6" ht="13.5" customHeight="1">
      <c r="C53" s="3"/>
      <c r="F53" s="2"/>
    </row>
    <row r="55" spans="1:6" ht="13.5" customHeight="1">
      <c r="A55" s="5" t="s">
        <v>829</v>
      </c>
      <c r="B55" s="1" t="s">
        <v>152</v>
      </c>
      <c r="C55" s="9">
        <v>40461</v>
      </c>
      <c r="E55" s="1" t="s">
        <v>1009</v>
      </c>
      <c r="F55" s="2" t="s">
        <v>1010</v>
      </c>
    </row>
    <row r="56" ht="13.5" customHeight="1">
      <c r="A56" s="5"/>
    </row>
    <row r="57" spans="1:6" ht="13.5" customHeight="1">
      <c r="A57" s="5"/>
      <c r="C57" s="3"/>
      <c r="F57" s="2"/>
    </row>
    <row r="58" spans="2:6" ht="13.5" customHeight="1">
      <c r="B58" s="1" t="s">
        <v>805</v>
      </c>
      <c r="C58" s="9">
        <v>40097</v>
      </c>
      <c r="E58" s="1" t="s">
        <v>928</v>
      </c>
      <c r="F58" s="2" t="s">
        <v>929</v>
      </c>
    </row>
    <row r="59" spans="2:6" ht="13.5" customHeight="1">
      <c r="B59" s="1" t="s">
        <v>260</v>
      </c>
      <c r="C59" s="9">
        <v>41560</v>
      </c>
      <c r="E59" s="1" t="s">
        <v>1303</v>
      </c>
      <c r="F59" s="2" t="s">
        <v>1304</v>
      </c>
    </row>
    <row r="60" spans="2:6" ht="13.5" customHeight="1">
      <c r="B60" s="1" t="s">
        <v>799</v>
      </c>
      <c r="C60" s="3">
        <v>39619</v>
      </c>
      <c r="E60" s="1" t="s">
        <v>830</v>
      </c>
      <c r="F60" s="2" t="s">
        <v>831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Voorblad!A5&amp;" "&amp;Voorblad!B5&amp;"   "&amp;Voorblad!C5&amp;" "&amp;Voorblad!D5&amp;" "&amp;Voorblad!E5&amp;" "&amp;Voorblad!F5</f>
        <v>Meisjes 7   2023 jaargang 2016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/>
      <c r="D3" s="3"/>
      <c r="F3" s="4"/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39061</v>
      </c>
      <c r="D8" s="3"/>
      <c r="E8" s="1" t="s">
        <v>439</v>
      </c>
      <c r="F8" s="4" t="s">
        <v>657</v>
      </c>
    </row>
    <row r="9" spans="1:6" ht="20.25" customHeight="1">
      <c r="A9" s="2" t="s">
        <v>5</v>
      </c>
      <c r="B9" s="1" t="s">
        <v>6</v>
      </c>
      <c r="C9" s="3">
        <v>41059</v>
      </c>
      <c r="D9" s="3"/>
      <c r="E9" s="1" t="s">
        <v>1193</v>
      </c>
      <c r="F9" s="4" t="s">
        <v>1194</v>
      </c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43026</v>
      </c>
      <c r="D14" s="3"/>
      <c r="E14" s="1" t="s">
        <v>1478</v>
      </c>
      <c r="F14" s="4" t="s">
        <v>1479</v>
      </c>
    </row>
    <row r="15" spans="1:6" ht="20.25" customHeight="1">
      <c r="A15" s="2" t="s">
        <v>5</v>
      </c>
      <c r="B15" s="1" t="s">
        <v>7</v>
      </c>
      <c r="C15" s="3">
        <v>43054</v>
      </c>
      <c r="D15" s="3"/>
      <c r="E15" s="1" t="s">
        <v>1478</v>
      </c>
      <c r="F15" s="4" t="s">
        <v>1480</v>
      </c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43194</v>
      </c>
      <c r="D20" s="3"/>
      <c r="E20" s="1" t="s">
        <v>1476</v>
      </c>
      <c r="F20" s="4" t="s">
        <v>1496</v>
      </c>
    </row>
    <row r="21" spans="1:6" ht="20.25" customHeight="1">
      <c r="A21" s="2" t="s">
        <v>5</v>
      </c>
      <c r="B21" s="1" t="s">
        <v>8</v>
      </c>
      <c r="C21" s="3"/>
      <c r="D21" s="3"/>
      <c r="F21" s="4"/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39067</v>
      </c>
      <c r="D26" s="3"/>
      <c r="E26" s="1" t="s">
        <v>439</v>
      </c>
      <c r="F26" s="4" t="s">
        <v>658</v>
      </c>
    </row>
    <row r="27" spans="1:6" ht="20.25" customHeight="1">
      <c r="A27" s="2" t="s">
        <v>5</v>
      </c>
      <c r="B27" s="1" t="s">
        <v>9</v>
      </c>
      <c r="C27" s="3">
        <v>43054</v>
      </c>
      <c r="D27" s="3"/>
      <c r="E27" s="1" t="s">
        <v>1478</v>
      </c>
      <c r="F27" s="4" t="s">
        <v>1481</v>
      </c>
    </row>
    <row r="28" spans="1:6" ht="20.25" customHeight="1">
      <c r="A28" s="2" t="s">
        <v>0</v>
      </c>
      <c r="B28" s="1" t="s">
        <v>9</v>
      </c>
      <c r="C28" s="3">
        <v>39782</v>
      </c>
      <c r="D28" s="3"/>
      <c r="E28" s="1" t="s">
        <v>832</v>
      </c>
      <c r="F28" s="4" t="s">
        <v>833</v>
      </c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8" sqref="E28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2.00390625" style="1" customWidth="1"/>
    <col min="7" max="16384" width="11.421875" style="1" customWidth="1"/>
  </cols>
  <sheetData>
    <row r="1" spans="1:6" ht="15.75">
      <c r="A1" s="5" t="str">
        <f>Voorblad!A19&amp;" "&amp;Voorblad!B19&amp;"   "&amp;Voorblad!C19&amp;" "&amp;Voorblad!D19&amp;" "&amp;Voorblad!E19&amp;" "&amp;Voorblad!F19</f>
        <v>Jongens 7   2023 jaargang 2016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44821</v>
      </c>
      <c r="D3" s="3"/>
      <c r="E3" s="1" t="s">
        <v>1608</v>
      </c>
      <c r="F3" s="4" t="s">
        <v>1629</v>
      </c>
    </row>
    <row r="4" spans="1:6" ht="20.25" customHeight="1">
      <c r="A4" s="2" t="s">
        <v>2</v>
      </c>
      <c r="B4" s="1" t="s">
        <v>1</v>
      </c>
      <c r="C4" s="3"/>
      <c r="D4" s="3"/>
      <c r="F4" s="4"/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43407</v>
      </c>
      <c r="D8" s="3"/>
      <c r="E8" s="1" t="s">
        <v>1524</v>
      </c>
      <c r="F8" s="4" t="s">
        <v>1525</v>
      </c>
    </row>
    <row r="9" spans="1:6" ht="20.25" customHeight="1">
      <c r="A9" s="2" t="s">
        <v>5</v>
      </c>
      <c r="B9" s="1" t="s">
        <v>6</v>
      </c>
      <c r="C9" s="3">
        <v>44912</v>
      </c>
      <c r="D9" s="3"/>
      <c r="E9" s="1" t="s">
        <v>1608</v>
      </c>
      <c r="F9" s="4" t="s">
        <v>1656</v>
      </c>
    </row>
    <row r="10" spans="1:6" ht="20.25" customHeight="1">
      <c r="A10" s="2" t="s">
        <v>0</v>
      </c>
      <c r="B10" s="1" t="s">
        <v>6</v>
      </c>
      <c r="C10" s="3"/>
      <c r="D10" s="3"/>
      <c r="F10" s="4"/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43428</v>
      </c>
      <c r="D14" s="3"/>
      <c r="E14" s="1" t="s">
        <v>1524</v>
      </c>
      <c r="F14" s="4" t="s">
        <v>1526</v>
      </c>
    </row>
    <row r="15" spans="1:6" ht="20.25" customHeight="1">
      <c r="A15" s="2" t="s">
        <v>5</v>
      </c>
      <c r="B15" s="1" t="s">
        <v>7</v>
      </c>
      <c r="C15" s="3">
        <v>43456</v>
      </c>
      <c r="D15" s="3"/>
      <c r="E15" s="1" t="s">
        <v>1524</v>
      </c>
      <c r="F15" s="4" t="s">
        <v>1538</v>
      </c>
    </row>
    <row r="16" spans="1:6" ht="20.25" customHeight="1">
      <c r="A16" s="2" t="s">
        <v>0</v>
      </c>
      <c r="B16" s="1" t="s">
        <v>7</v>
      </c>
      <c r="C16" s="3"/>
      <c r="D16" s="3"/>
      <c r="F16" s="4"/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43421</v>
      </c>
      <c r="D20" s="3"/>
      <c r="E20" s="1" t="s">
        <v>1524</v>
      </c>
      <c r="F20" s="4" t="s">
        <v>1527</v>
      </c>
    </row>
    <row r="21" spans="1:6" ht="20.25" customHeight="1">
      <c r="A21" s="2" t="s">
        <v>5</v>
      </c>
      <c r="B21" s="1" t="s">
        <v>8</v>
      </c>
      <c r="C21" s="3">
        <v>44905</v>
      </c>
      <c r="D21" s="3"/>
      <c r="E21" s="1" t="s">
        <v>1608</v>
      </c>
      <c r="F21" s="4" t="s">
        <v>1654</v>
      </c>
    </row>
    <row r="22" spans="1:6" ht="20.25" customHeight="1">
      <c r="A22" s="2" t="s">
        <v>0</v>
      </c>
      <c r="B22" s="1" t="s">
        <v>8</v>
      </c>
      <c r="C22" s="3"/>
      <c r="D22" s="3"/>
      <c r="F22" s="4"/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43386</v>
      </c>
      <c r="D26" s="3"/>
      <c r="E26" s="1" t="s">
        <v>1524</v>
      </c>
      <c r="F26" s="4" t="s">
        <v>1528</v>
      </c>
    </row>
    <row r="27" spans="1:6" ht="20.25" customHeight="1">
      <c r="A27" s="2" t="s">
        <v>5</v>
      </c>
      <c r="B27" s="1" t="s">
        <v>9</v>
      </c>
      <c r="C27" s="3">
        <v>43421</v>
      </c>
      <c r="D27" s="3"/>
      <c r="E27" s="1" t="s">
        <v>1524</v>
      </c>
      <c r="F27" s="4" t="s">
        <v>1529</v>
      </c>
    </row>
    <row r="28" spans="1:6" ht="20.25" customHeight="1">
      <c r="A28" s="2" t="s">
        <v>0</v>
      </c>
      <c r="B28" s="1" t="s">
        <v>9</v>
      </c>
      <c r="C28" s="3">
        <v>44842</v>
      </c>
      <c r="D28" s="3"/>
      <c r="E28" s="1" t="s">
        <v>1608</v>
      </c>
      <c r="F28" s="4" t="s">
        <v>1630</v>
      </c>
    </row>
    <row r="29" spans="1:6" ht="20.25" customHeight="1">
      <c r="A29" s="2" t="s">
        <v>2</v>
      </c>
      <c r="B29" s="1" t="s">
        <v>9</v>
      </c>
      <c r="C29" s="3"/>
      <c r="D29" s="3"/>
      <c r="F29" s="4"/>
    </row>
    <row r="30" spans="1:6" ht="20.25" customHeight="1">
      <c r="A30" s="2" t="s">
        <v>3</v>
      </c>
      <c r="B30" s="1" t="s">
        <v>9</v>
      </c>
      <c r="C30" s="3"/>
      <c r="D30" s="3"/>
      <c r="F30" s="4"/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A1:F32"/>
  <sheetViews>
    <sheetView zoomScalePageLayoutView="0" workbookViewId="0" topLeftCell="A16">
      <selection activeCell="F29" sqref="F29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Voorblad!A6&amp;" "&amp;Voorblad!B6&amp;"   "&amp;Voorblad!C6&amp;" "&amp;Voorblad!D6&amp;" "&amp;Voorblad!E6&amp;" "&amp;Voorblad!F6</f>
        <v>Meisjes 8   2023 jaargang 2015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40845</v>
      </c>
      <c r="D3" s="3"/>
      <c r="E3" s="1" t="s">
        <v>1060</v>
      </c>
      <c r="F3" s="4" t="s">
        <v>1095</v>
      </c>
    </row>
    <row r="4" spans="1:6" ht="20.25" customHeight="1">
      <c r="A4" s="2" t="s">
        <v>2</v>
      </c>
      <c r="B4" s="1" t="s">
        <v>1</v>
      </c>
      <c r="C4" s="3">
        <v>43169</v>
      </c>
      <c r="D4" s="3"/>
      <c r="E4" s="1" t="s">
        <v>1497</v>
      </c>
      <c r="F4" s="4" t="s">
        <v>1498</v>
      </c>
    </row>
    <row r="5" spans="1:6" ht="20.25" customHeight="1">
      <c r="A5" s="2" t="s">
        <v>3</v>
      </c>
      <c r="B5" s="1" t="s">
        <v>1</v>
      </c>
      <c r="C5" s="3"/>
      <c r="D5" s="3"/>
      <c r="F5" s="4"/>
    </row>
    <row r="6" spans="1:6" ht="20.25" customHeight="1">
      <c r="A6" s="2"/>
      <c r="C6" s="3"/>
      <c r="D6" s="3"/>
      <c r="F6" s="4"/>
    </row>
    <row r="7" spans="1:6" ht="20.25" customHeight="1">
      <c r="A7" s="2"/>
      <c r="C7" s="3"/>
      <c r="D7" s="3"/>
      <c r="F7" s="4"/>
    </row>
    <row r="8" spans="1:6" ht="20.25" customHeight="1">
      <c r="A8" s="2" t="s">
        <v>4</v>
      </c>
      <c r="B8" s="1" t="s">
        <v>6</v>
      </c>
      <c r="C8" s="3">
        <v>43106</v>
      </c>
      <c r="D8" s="3"/>
      <c r="E8" s="1" t="s">
        <v>1499</v>
      </c>
      <c r="F8" s="4" t="s">
        <v>1500</v>
      </c>
    </row>
    <row r="9" spans="1:6" ht="20.25" customHeight="1">
      <c r="A9" s="2" t="s">
        <v>5</v>
      </c>
      <c r="B9" s="1" t="s">
        <v>6</v>
      </c>
      <c r="C9" s="3">
        <v>26593</v>
      </c>
      <c r="D9" s="3"/>
      <c r="E9" s="1" t="s">
        <v>565</v>
      </c>
      <c r="F9" s="4" t="s">
        <v>571</v>
      </c>
    </row>
    <row r="10" spans="1:6" ht="20.25" customHeight="1">
      <c r="A10" s="2" t="s">
        <v>0</v>
      </c>
      <c r="B10" s="1" t="s">
        <v>6</v>
      </c>
      <c r="C10" s="3">
        <v>26537</v>
      </c>
      <c r="D10" s="3"/>
      <c r="E10" s="1" t="s">
        <v>565</v>
      </c>
      <c r="F10" s="4" t="s">
        <v>573</v>
      </c>
    </row>
    <row r="11" spans="1:6" ht="20.25" customHeight="1">
      <c r="A11" s="2" t="s">
        <v>2</v>
      </c>
      <c r="B11" s="1" t="s">
        <v>6</v>
      </c>
      <c r="C11" s="3"/>
      <c r="D11" s="3"/>
      <c r="F11" s="4"/>
    </row>
    <row r="12" spans="1:6" ht="20.25" customHeight="1">
      <c r="A12" s="2"/>
      <c r="C12" s="3"/>
      <c r="D12" s="3"/>
      <c r="F12" s="4"/>
    </row>
    <row r="13" spans="1:6" ht="20.25" customHeight="1">
      <c r="A13" s="2"/>
      <c r="C13" s="3"/>
      <c r="D13" s="3"/>
      <c r="F13" s="4"/>
    </row>
    <row r="14" spans="1:6" ht="20.25" customHeight="1">
      <c r="A14" s="2" t="s">
        <v>4</v>
      </c>
      <c r="B14" s="1" t="s">
        <v>7</v>
      </c>
      <c r="C14" s="3">
        <v>37170</v>
      </c>
      <c r="D14" s="3"/>
      <c r="E14" s="1" t="s">
        <v>55</v>
      </c>
      <c r="F14" s="4" t="s">
        <v>57</v>
      </c>
    </row>
    <row r="15" spans="1:6" ht="20.25" customHeight="1">
      <c r="A15" s="2" t="s">
        <v>5</v>
      </c>
      <c r="B15" s="1" t="s">
        <v>7</v>
      </c>
      <c r="C15" s="3">
        <v>39250</v>
      </c>
      <c r="D15" s="3"/>
      <c r="E15" s="1" t="s">
        <v>750</v>
      </c>
      <c r="F15" s="4" t="s">
        <v>751</v>
      </c>
    </row>
    <row r="16" spans="1:6" ht="20.25" customHeight="1">
      <c r="A16" s="2" t="s">
        <v>0</v>
      </c>
      <c r="B16" s="1" t="s">
        <v>7</v>
      </c>
      <c r="C16" s="3">
        <v>26537</v>
      </c>
      <c r="D16" s="3"/>
      <c r="E16" s="1" t="s">
        <v>565</v>
      </c>
      <c r="F16" s="4" t="s">
        <v>564</v>
      </c>
    </row>
    <row r="17" spans="1:6" ht="20.25" customHeight="1">
      <c r="A17" s="2" t="s">
        <v>2</v>
      </c>
      <c r="B17" s="1" t="s">
        <v>7</v>
      </c>
      <c r="C17" s="3"/>
      <c r="D17" s="3"/>
      <c r="F17" s="4"/>
    </row>
    <row r="18" spans="1:6" ht="20.25" customHeight="1">
      <c r="A18" s="2"/>
      <c r="C18" s="3"/>
      <c r="D18" s="3"/>
      <c r="F18" s="4"/>
    </row>
    <row r="19" spans="1:6" ht="20.25" customHeight="1">
      <c r="A19" s="2"/>
      <c r="C19" s="3"/>
      <c r="D19" s="3"/>
      <c r="F19" s="4"/>
    </row>
    <row r="20" spans="1:6" ht="20.25" customHeight="1">
      <c r="A20" s="2" t="s">
        <v>4</v>
      </c>
      <c r="B20" s="1" t="s">
        <v>8</v>
      </c>
      <c r="C20" s="3">
        <v>36960</v>
      </c>
      <c r="D20" s="3"/>
      <c r="E20" s="1" t="s">
        <v>55</v>
      </c>
      <c r="F20" s="4" t="s">
        <v>58</v>
      </c>
    </row>
    <row r="21" spans="1:6" ht="20.25" customHeight="1">
      <c r="A21" s="2" t="s">
        <v>5</v>
      </c>
      <c r="B21" s="1" t="s">
        <v>8</v>
      </c>
      <c r="C21" s="3">
        <v>37163</v>
      </c>
      <c r="D21" s="3"/>
      <c r="E21" s="1" t="s">
        <v>55</v>
      </c>
      <c r="F21" s="4" t="s">
        <v>59</v>
      </c>
    </row>
    <row r="22" spans="1:6" ht="20.25" customHeight="1">
      <c r="A22" s="2" t="s">
        <v>0</v>
      </c>
      <c r="B22" s="1" t="s">
        <v>8</v>
      </c>
      <c r="C22" s="3">
        <v>36064</v>
      </c>
      <c r="D22" s="3"/>
      <c r="E22" s="1" t="s">
        <v>56</v>
      </c>
      <c r="F22" s="4" t="s">
        <v>60</v>
      </c>
    </row>
    <row r="23" spans="1:6" ht="20.25" customHeight="1">
      <c r="A23" s="2" t="s">
        <v>2</v>
      </c>
      <c r="B23" s="1" t="s">
        <v>8</v>
      </c>
      <c r="C23" s="3"/>
      <c r="D23" s="3"/>
      <c r="F23" s="4"/>
    </row>
    <row r="24" spans="1:6" ht="20.25" customHeight="1">
      <c r="A24" s="2"/>
      <c r="C24" s="3"/>
      <c r="D24" s="3"/>
      <c r="F24" s="4"/>
    </row>
    <row r="25" spans="1:6" ht="20.25" customHeight="1">
      <c r="A25" s="2"/>
      <c r="C25" s="3"/>
      <c r="D25" s="3"/>
      <c r="F25" s="4"/>
    </row>
    <row r="26" spans="1:6" ht="20.25" customHeight="1">
      <c r="A26" s="2" t="s">
        <v>4</v>
      </c>
      <c r="B26" s="1" t="s">
        <v>9</v>
      </c>
      <c r="C26" s="3">
        <v>37212</v>
      </c>
      <c r="D26" s="3"/>
      <c r="E26" s="1" t="s">
        <v>55</v>
      </c>
      <c r="F26" s="4" t="s">
        <v>61</v>
      </c>
    </row>
    <row r="27" spans="1:6" ht="20.25" customHeight="1">
      <c r="A27" s="2" t="s">
        <v>5</v>
      </c>
      <c r="B27" s="1" t="s">
        <v>9</v>
      </c>
      <c r="C27" s="3">
        <v>37170</v>
      </c>
      <c r="D27" s="3"/>
      <c r="E27" s="1" t="s">
        <v>55</v>
      </c>
      <c r="F27" s="4" t="s">
        <v>62</v>
      </c>
    </row>
    <row r="28" spans="1:6" ht="20.25" customHeight="1">
      <c r="A28" s="2" t="s">
        <v>0</v>
      </c>
      <c r="B28" s="1" t="s">
        <v>9</v>
      </c>
      <c r="C28" s="3">
        <v>43456</v>
      </c>
      <c r="D28" s="3"/>
      <c r="E28" s="1" t="s">
        <v>1478</v>
      </c>
      <c r="F28" s="4" t="s">
        <v>1539</v>
      </c>
    </row>
    <row r="29" spans="1:6" ht="20.25" customHeight="1">
      <c r="A29" s="2" t="s">
        <v>2</v>
      </c>
      <c r="B29" s="1" t="s">
        <v>9</v>
      </c>
      <c r="C29" s="3">
        <v>40825</v>
      </c>
      <c r="D29" s="3"/>
      <c r="E29" s="1" t="s">
        <v>1060</v>
      </c>
      <c r="F29" s="4" t="s">
        <v>1061</v>
      </c>
    </row>
    <row r="30" spans="1:6" ht="20.25" customHeight="1">
      <c r="A30" s="2" t="s">
        <v>3</v>
      </c>
      <c r="B30" s="1" t="s">
        <v>9</v>
      </c>
      <c r="C30" s="3">
        <v>40874</v>
      </c>
      <c r="D30" s="3"/>
      <c r="E30" s="1" t="s">
        <v>1060</v>
      </c>
      <c r="F30" s="4" t="s">
        <v>1096</v>
      </c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4"/>
  <dimension ref="A1:F32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2.00390625" style="1" customWidth="1"/>
    <col min="2" max="2" width="12.57421875" style="1" customWidth="1"/>
    <col min="3" max="3" width="14.28125" style="1" customWidth="1"/>
    <col min="4" max="4" width="3.421875" style="1" customWidth="1"/>
    <col min="5" max="5" width="25.00390625" style="1" bestFit="1" customWidth="1"/>
    <col min="6" max="6" width="10.140625" style="1" bestFit="1" customWidth="1"/>
    <col min="7" max="16384" width="11.421875" style="1" customWidth="1"/>
  </cols>
  <sheetData>
    <row r="1" spans="1:6" ht="15.75">
      <c r="A1" s="5" t="str">
        <f>Voorblad!A20&amp;" "&amp;Voorblad!B20&amp;"   "&amp;Voorblad!C20&amp;" "&amp;Voorblad!D20&amp;" "&amp;Voorblad!E20&amp;" "&amp;Voorblad!F20</f>
        <v>Jongens 8   2023 jaargang 2015 </v>
      </c>
      <c r="F1" s="1" t="str">
        <f>Voorblad!D1</f>
        <v>25 m Bad</v>
      </c>
    </row>
    <row r="2" ht="20.25" customHeight="1"/>
    <row r="3" spans="1:6" ht="20.25" customHeight="1">
      <c r="A3" s="2" t="s">
        <v>0</v>
      </c>
      <c r="B3" s="1" t="s">
        <v>1</v>
      </c>
      <c r="C3" s="3">
        <v>43792</v>
      </c>
      <c r="D3" s="3"/>
      <c r="E3" s="10" t="s">
        <v>1524</v>
      </c>
      <c r="F3" s="4" t="s">
        <v>1570</v>
      </c>
    </row>
    <row r="4" spans="1:6" ht="20.25" customHeight="1">
      <c r="A4" s="2" t="s">
        <v>2</v>
      </c>
      <c r="B4" s="1" t="s">
        <v>1</v>
      </c>
      <c r="C4" s="3">
        <v>44493</v>
      </c>
      <c r="D4" s="3"/>
      <c r="E4" s="10" t="s">
        <v>1612</v>
      </c>
      <c r="F4" s="4" t="s">
        <v>1613</v>
      </c>
    </row>
    <row r="5" spans="1:6" ht="20.25" customHeight="1">
      <c r="A5" s="2" t="s">
        <v>3</v>
      </c>
      <c r="B5" s="1" t="s">
        <v>1</v>
      </c>
      <c r="C5" s="3"/>
      <c r="D5" s="3"/>
      <c r="E5" s="10"/>
      <c r="F5" s="4"/>
    </row>
    <row r="6" spans="1:6" ht="20.25" customHeight="1">
      <c r="A6" s="2"/>
      <c r="C6" s="3"/>
      <c r="D6" s="3"/>
      <c r="E6" s="10"/>
      <c r="F6" s="4"/>
    </row>
    <row r="7" spans="1:6" ht="20.25" customHeight="1">
      <c r="A7" s="2"/>
      <c r="C7" s="3"/>
      <c r="D7" s="3"/>
      <c r="E7" s="10"/>
      <c r="F7" s="4"/>
    </row>
    <row r="8" spans="1:6" ht="20.25" customHeight="1">
      <c r="A8" s="2" t="s">
        <v>4</v>
      </c>
      <c r="B8" s="1" t="s">
        <v>6</v>
      </c>
      <c r="C8" s="3">
        <v>43764</v>
      </c>
      <c r="D8" s="3"/>
      <c r="E8" s="10" t="s">
        <v>1524</v>
      </c>
      <c r="F8" s="4" t="s">
        <v>1571</v>
      </c>
    </row>
    <row r="9" spans="1:6" ht="20.25" customHeight="1">
      <c r="A9" s="2" t="s">
        <v>5</v>
      </c>
      <c r="B9" s="1" t="s">
        <v>6</v>
      </c>
      <c r="C9" s="3">
        <v>33929</v>
      </c>
      <c r="D9" s="3"/>
      <c r="E9" s="10" t="s">
        <v>47</v>
      </c>
      <c r="F9" s="4" t="s">
        <v>162</v>
      </c>
    </row>
    <row r="10" spans="1:6" ht="20.25" customHeight="1">
      <c r="A10" s="2" t="s">
        <v>0</v>
      </c>
      <c r="B10" s="1" t="s">
        <v>6</v>
      </c>
      <c r="C10" s="3"/>
      <c r="D10" s="3"/>
      <c r="E10" s="10"/>
      <c r="F10" s="4"/>
    </row>
    <row r="11" spans="1:6" ht="20.25" customHeight="1">
      <c r="A11" s="2" t="s">
        <v>2</v>
      </c>
      <c r="B11" s="1" t="s">
        <v>6</v>
      </c>
      <c r="C11" s="3"/>
      <c r="D11" s="3"/>
      <c r="E11" s="10"/>
      <c r="F11" s="4"/>
    </row>
    <row r="12" spans="1:6" ht="20.25" customHeight="1">
      <c r="A12" s="2"/>
      <c r="C12" s="3"/>
      <c r="D12" s="3"/>
      <c r="E12" s="10"/>
      <c r="F12" s="4"/>
    </row>
    <row r="13" spans="1:6" ht="20.25" customHeight="1">
      <c r="A13" s="2"/>
      <c r="C13" s="3"/>
      <c r="D13" s="3"/>
      <c r="E13" s="10"/>
      <c r="F13" s="4"/>
    </row>
    <row r="14" spans="1:6" ht="20.25" customHeight="1">
      <c r="A14" s="2" t="s">
        <v>4</v>
      </c>
      <c r="B14" s="1" t="s">
        <v>7</v>
      </c>
      <c r="C14" s="3">
        <v>40817</v>
      </c>
      <c r="D14" s="3"/>
      <c r="E14" s="10" t="s">
        <v>1062</v>
      </c>
      <c r="F14" s="4" t="s">
        <v>1063</v>
      </c>
    </row>
    <row r="15" spans="1:6" ht="20.25" customHeight="1">
      <c r="A15" s="2" t="s">
        <v>5</v>
      </c>
      <c r="B15" s="1" t="s">
        <v>7</v>
      </c>
      <c r="C15" s="3">
        <v>43736</v>
      </c>
      <c r="D15" s="3"/>
      <c r="E15" s="10" t="s">
        <v>1524</v>
      </c>
      <c r="F15" s="4" t="s">
        <v>1572</v>
      </c>
    </row>
    <row r="16" spans="1:6" ht="20.25" customHeight="1">
      <c r="A16" s="2" t="s">
        <v>0</v>
      </c>
      <c r="B16" s="1" t="s">
        <v>7</v>
      </c>
      <c r="C16" s="3">
        <v>43736</v>
      </c>
      <c r="D16" s="3"/>
      <c r="E16" s="10" t="s">
        <v>1524</v>
      </c>
      <c r="F16" s="4" t="s">
        <v>1576</v>
      </c>
    </row>
    <row r="17" spans="1:6" ht="20.25" customHeight="1">
      <c r="A17" s="2" t="s">
        <v>2</v>
      </c>
      <c r="B17" s="1" t="s">
        <v>7</v>
      </c>
      <c r="C17" s="3"/>
      <c r="D17" s="3"/>
      <c r="E17" s="10"/>
      <c r="F17" s="4"/>
    </row>
    <row r="18" spans="1:6" ht="20.25" customHeight="1">
      <c r="A18" s="2"/>
      <c r="C18" s="3"/>
      <c r="D18" s="3"/>
      <c r="E18" s="10"/>
      <c r="F18" s="4"/>
    </row>
    <row r="19" spans="1:6" ht="20.25" customHeight="1">
      <c r="A19" s="2"/>
      <c r="C19" s="3"/>
      <c r="D19" s="3"/>
      <c r="E19" s="10"/>
      <c r="F19" s="4"/>
    </row>
    <row r="20" spans="1:6" ht="20.25" customHeight="1">
      <c r="A20" s="2" t="s">
        <v>4</v>
      </c>
      <c r="B20" s="1" t="s">
        <v>8</v>
      </c>
      <c r="C20" s="3">
        <v>43624</v>
      </c>
      <c r="D20" s="3"/>
      <c r="E20" s="10" t="s">
        <v>1524</v>
      </c>
      <c r="F20" s="4" t="s">
        <v>1567</v>
      </c>
    </row>
    <row r="21" spans="1:6" ht="20.25" customHeight="1">
      <c r="A21" s="2" t="s">
        <v>5</v>
      </c>
      <c r="B21" s="1" t="s">
        <v>8</v>
      </c>
      <c r="C21" s="3">
        <v>43778</v>
      </c>
      <c r="D21" s="3"/>
      <c r="E21" s="10" t="s">
        <v>1524</v>
      </c>
      <c r="F21" s="4" t="s">
        <v>1573</v>
      </c>
    </row>
    <row r="22" spans="1:6" ht="20.25" customHeight="1">
      <c r="A22" s="2" t="s">
        <v>0</v>
      </c>
      <c r="B22" s="1" t="s">
        <v>8</v>
      </c>
      <c r="C22" s="3">
        <v>43617</v>
      </c>
      <c r="D22" s="3"/>
      <c r="E22" s="10" t="s">
        <v>1524</v>
      </c>
      <c r="F22" s="4" t="s">
        <v>1568</v>
      </c>
    </row>
    <row r="23" spans="1:6" ht="20.25" customHeight="1">
      <c r="A23" s="2" t="s">
        <v>2</v>
      </c>
      <c r="B23" s="1" t="s">
        <v>8</v>
      </c>
      <c r="C23" s="3"/>
      <c r="D23" s="3"/>
      <c r="E23" s="10"/>
      <c r="F23" s="4"/>
    </row>
    <row r="24" spans="1:6" ht="20.25" customHeight="1">
      <c r="A24" s="2"/>
      <c r="C24" s="3"/>
      <c r="D24" s="3"/>
      <c r="E24" s="10"/>
      <c r="F24" s="4"/>
    </row>
    <row r="25" spans="1:6" ht="20.25" customHeight="1">
      <c r="A25" s="2"/>
      <c r="C25" s="3"/>
      <c r="D25" s="3"/>
      <c r="E25" s="10"/>
      <c r="F25" s="4"/>
    </row>
    <row r="26" spans="1:6" ht="20.25" customHeight="1">
      <c r="A26" s="2" t="s">
        <v>4</v>
      </c>
      <c r="B26" s="1" t="s">
        <v>9</v>
      </c>
      <c r="C26" s="3">
        <v>43603</v>
      </c>
      <c r="D26" s="3"/>
      <c r="E26" s="10" t="s">
        <v>1524</v>
      </c>
      <c r="F26" s="4" t="s">
        <v>1551</v>
      </c>
    </row>
    <row r="27" spans="1:6" ht="20.25" customHeight="1">
      <c r="A27" s="2" t="s">
        <v>5</v>
      </c>
      <c r="B27" s="1" t="s">
        <v>9</v>
      </c>
      <c r="C27" s="3">
        <v>43785</v>
      </c>
      <c r="D27" s="3"/>
      <c r="E27" s="10" t="s">
        <v>1524</v>
      </c>
      <c r="F27" s="4" t="s">
        <v>1558</v>
      </c>
    </row>
    <row r="28" spans="1:6" ht="20.25" customHeight="1">
      <c r="A28" s="2" t="s">
        <v>0</v>
      </c>
      <c r="B28" s="1" t="s">
        <v>9</v>
      </c>
      <c r="C28" s="3">
        <v>43736</v>
      </c>
      <c r="D28" s="3"/>
      <c r="E28" s="10" t="s">
        <v>1524</v>
      </c>
      <c r="F28" s="4" t="s">
        <v>1574</v>
      </c>
    </row>
    <row r="29" spans="1:6" ht="20.25" customHeight="1">
      <c r="A29" s="2" t="s">
        <v>2</v>
      </c>
      <c r="B29" s="1" t="s">
        <v>9</v>
      </c>
      <c r="C29" s="3">
        <v>43764</v>
      </c>
      <c r="D29" s="3"/>
      <c r="E29" s="10" t="s">
        <v>1524</v>
      </c>
      <c r="F29" s="4" t="s">
        <v>1575</v>
      </c>
    </row>
    <row r="30" spans="1:6" ht="20.25" customHeight="1">
      <c r="A30" s="2" t="s">
        <v>3</v>
      </c>
      <c r="B30" s="1" t="s">
        <v>9</v>
      </c>
      <c r="C30" s="3">
        <v>43806</v>
      </c>
      <c r="D30" s="3"/>
      <c r="E30" s="10" t="s">
        <v>1524</v>
      </c>
      <c r="F30" s="4" t="s">
        <v>1584</v>
      </c>
    </row>
    <row r="31" spans="1:6" ht="20.25" customHeight="1">
      <c r="A31" s="2" t="s">
        <v>10</v>
      </c>
      <c r="B31" s="1" t="s">
        <v>9</v>
      </c>
      <c r="C31" s="11" t="str">
        <f>jaar11</f>
        <v>Mag pas gezwommen worden bij het bereiken  van de leeftijd van 11 jaar</v>
      </c>
      <c r="D31" s="3"/>
      <c r="F31" s="4"/>
    </row>
    <row r="32" spans="1:6" ht="20.25" customHeight="1">
      <c r="A32" s="2" t="s">
        <v>11</v>
      </c>
      <c r="B32" s="1" t="s">
        <v>9</v>
      </c>
      <c r="C32" s="11" t="str">
        <f>jaar13</f>
        <v>Mag pas gezwommen worden bij het bereiken  van de leeftijd van 13 jaar</v>
      </c>
      <c r="D32" s="3"/>
      <c r="F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den Braber</dc:creator>
  <cp:keywords/>
  <dc:description/>
  <cp:lastModifiedBy>Tonny</cp:lastModifiedBy>
  <cp:lastPrinted>2023-01-01T12:12:37Z</cp:lastPrinted>
  <dcterms:created xsi:type="dcterms:W3CDTF">2002-04-29T16:55:18Z</dcterms:created>
  <dcterms:modified xsi:type="dcterms:W3CDTF">2023-12-24T10:14:00Z</dcterms:modified>
  <cp:category/>
  <cp:version/>
  <cp:contentType/>
  <cp:contentStatus/>
</cp:coreProperties>
</file>